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aly\Downloads\"/>
    </mc:Choice>
  </mc:AlternateContent>
  <bookViews>
    <workbookView xWindow="0" yWindow="0" windowWidth="25600" windowHeight="10690"/>
  </bookViews>
  <sheets>
    <sheet name="Statistik_Häuser_Deutschland" sheetId="1" r:id="rId1"/>
  </sheets>
  <calcPr calcId="0"/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8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8" i="1"/>
</calcChain>
</file>

<file path=xl/sharedStrings.xml><?xml version="1.0" encoding="utf-8"?>
<sst xmlns="http://schemas.openxmlformats.org/spreadsheetml/2006/main" count="476" uniqueCount="35">
  <si>
    <t>Statistische Auswertung für Häuser in Deutschland</t>
  </si>
  <si>
    <t>Parameter</t>
  </si>
  <si>
    <t>Immobilienart</t>
  </si>
  <si>
    <t>Haus</t>
  </si>
  <si>
    <t>Vertriebsart</t>
  </si>
  <si>
    <t>Kauf</t>
  </si>
  <si>
    <t>Zeitspanne</t>
  </si>
  <si>
    <t>72 Monat(e)</t>
  </si>
  <si>
    <t>Aktuelle Hauspreise in Deutschland (April 2016)</t>
  </si>
  <si>
    <t>Ort</t>
  </si>
  <si>
    <t>Fläche</t>
  </si>
  <si>
    <t>Preis</t>
  </si>
  <si>
    <t>Deutschland</t>
  </si>
  <si>
    <t>bis 100 m²</t>
  </si>
  <si>
    <t>100-140 m²</t>
  </si>
  <si>
    <t>140-180 m²</t>
  </si>
  <si>
    <t>ab 180 m²</t>
  </si>
  <si>
    <t>Durchschnitt</t>
  </si>
  <si>
    <t>Entwicklung der Kaufpreise für Häuser in Deutschland</t>
  </si>
  <si>
    <t>Jahr</t>
  </si>
  <si>
    <t>Monat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</si>
  <si>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</si>
  <si>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</si>
  <si>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</si>
  <si>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</si>
  <si>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</si>
  <si>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</si>
  <si>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</si>
  <si>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</si>
  <si>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</si>
  <si>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</si>
  <si>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</si>
  <si>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</si>
  <si>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-------------</t>
  </si>
  <si>
    <t>Miete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</si>
</sst>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8" fontId="0" fillId="0" borderId="0" xfId="0" applyNumberFormat="1"/>
    <xf numFmtId="2" fontId="0" fillId="0" borderId="0" xfId="0" applyNumberFormat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Statistik_Häuser_Deutschland!$B$18</c:f>
              <c:strCache>
                <c:ptCount val="1"/>
                <c:pt idx="0">
                  <c:v>bis 100 m²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251562089492792"/>
                  <c:y val="-0.107902553915505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cat>
            <c:strRef>
              <c:f>Statistik_Häuser_Deutschland!$E$18:$E$54</c:f>
              <c:strCache>
                <c:ptCount val="37"/>
                <c:pt idx="0">
                  <c:v>2013-April</c:v>
                </c:pt>
                <c:pt idx="1">
                  <c:v>2013-Mai</c:v>
                </c:pt>
                <c:pt idx="2">
                  <c:v>2013-Juni</c:v>
                </c:pt>
                <c:pt idx="3">
                  <c:v>2013-Juli</c:v>
                </c:pt>
                <c:pt idx="4">
                  <c:v>2013-August</c:v>
                </c:pt>
                <c:pt idx="5">
                  <c:v>2013-September</c:v>
                </c:pt>
                <c:pt idx="6">
                  <c:v>2013-Oktober</c:v>
                </c:pt>
                <c:pt idx="7">
                  <c:v>2013-November</c:v>
                </c:pt>
                <c:pt idx="8">
                  <c:v>2013-Dezember</c:v>
                </c:pt>
                <c:pt idx="9">
                  <c:v>2014-Januar</c:v>
                </c:pt>
                <c:pt idx="10">
                  <c:v>2014-Februar</c:v>
                </c:pt>
                <c:pt idx="11">
                  <c:v>2014-März</c:v>
                </c:pt>
                <c:pt idx="12">
                  <c:v>2014-April</c:v>
                </c:pt>
                <c:pt idx="13">
                  <c:v>2014-Mai</c:v>
                </c:pt>
                <c:pt idx="14">
                  <c:v>2014-Juni</c:v>
                </c:pt>
                <c:pt idx="15">
                  <c:v>2014-Juli</c:v>
                </c:pt>
                <c:pt idx="16">
                  <c:v>2014-August</c:v>
                </c:pt>
                <c:pt idx="17">
                  <c:v>2014-September</c:v>
                </c:pt>
                <c:pt idx="18">
                  <c:v>2014-Oktober</c:v>
                </c:pt>
                <c:pt idx="19">
                  <c:v>2014-November</c:v>
                </c:pt>
                <c:pt idx="20">
                  <c:v>2014-Dezember</c:v>
                </c:pt>
                <c:pt idx="21">
                  <c:v>2015-Januar</c:v>
                </c:pt>
                <c:pt idx="22">
                  <c:v>2015-Februar</c:v>
                </c:pt>
                <c:pt idx="23">
                  <c:v>2015-März</c:v>
                </c:pt>
                <c:pt idx="24">
                  <c:v>2015-April</c:v>
                </c:pt>
                <c:pt idx="25">
                  <c:v>2015-Mai</c:v>
                </c:pt>
                <c:pt idx="26">
                  <c:v>2015-Juni</c:v>
                </c:pt>
                <c:pt idx="27">
                  <c:v>2015-Juli</c:v>
                </c:pt>
                <c:pt idx="28">
                  <c:v>2015-August</c:v>
                </c:pt>
                <c:pt idx="29">
                  <c:v>2015-September</c:v>
                </c:pt>
                <c:pt idx="30">
                  <c:v>2015-Oktober</c:v>
                </c:pt>
                <c:pt idx="31">
                  <c:v>2015-November</c:v>
                </c:pt>
                <c:pt idx="32">
                  <c:v>2015-Dezember</c:v>
                </c:pt>
                <c:pt idx="33">
                  <c:v>2016-Januar</c:v>
                </c:pt>
                <c:pt idx="34">
                  <c:v>2016-Februar</c:v>
                </c:pt>
                <c:pt idx="35">
                  <c:v>2016-März</c:v>
                </c:pt>
                <c:pt idx="36">
                  <c:v>2016-April</c:v>
                </c:pt>
              </c:strCache>
            </c:strRef>
          </c:cat>
          <c:val>
            <c:numRef>
              <c:f>Statistik_Häuser_Deutschland!$F$18:$F$54</c:f>
              <c:numCache>
                <c:formatCode>"€"#,##0.00_);[Red]\("€"#,##0.00\)</c:formatCode>
                <c:ptCount val="37"/>
                <c:pt idx="0">
                  <c:v>118478.95</c:v>
                </c:pt>
                <c:pt idx="1">
                  <c:v>116426.89</c:v>
                </c:pt>
                <c:pt idx="2">
                  <c:v>115194.01</c:v>
                </c:pt>
                <c:pt idx="3">
                  <c:v>115805.64</c:v>
                </c:pt>
                <c:pt idx="4">
                  <c:v>116288.69</c:v>
                </c:pt>
                <c:pt idx="5">
                  <c:v>117593.25</c:v>
                </c:pt>
                <c:pt idx="6">
                  <c:v>118233.18</c:v>
                </c:pt>
                <c:pt idx="7">
                  <c:v>117852.8</c:v>
                </c:pt>
                <c:pt idx="8">
                  <c:v>118420.32</c:v>
                </c:pt>
                <c:pt idx="9">
                  <c:v>118327.89</c:v>
                </c:pt>
                <c:pt idx="10">
                  <c:v>119015.38</c:v>
                </c:pt>
                <c:pt idx="11">
                  <c:v>119493.09</c:v>
                </c:pt>
                <c:pt idx="12">
                  <c:v>118913.11</c:v>
                </c:pt>
                <c:pt idx="13">
                  <c:v>120100.18</c:v>
                </c:pt>
                <c:pt idx="14">
                  <c:v>120704</c:v>
                </c:pt>
                <c:pt idx="15">
                  <c:v>123179.71</c:v>
                </c:pt>
                <c:pt idx="16">
                  <c:v>120827.14</c:v>
                </c:pt>
                <c:pt idx="17">
                  <c:v>123423.76</c:v>
                </c:pt>
                <c:pt idx="18">
                  <c:v>125001.49</c:v>
                </c:pt>
                <c:pt idx="19">
                  <c:v>124521.04</c:v>
                </c:pt>
                <c:pt idx="20">
                  <c:v>124213.2</c:v>
                </c:pt>
                <c:pt idx="21">
                  <c:v>124401.9</c:v>
                </c:pt>
                <c:pt idx="22">
                  <c:v>123577.5</c:v>
                </c:pt>
                <c:pt idx="23">
                  <c:v>123044.53</c:v>
                </c:pt>
                <c:pt idx="24">
                  <c:v>124035.4</c:v>
                </c:pt>
                <c:pt idx="25">
                  <c:v>124875.53</c:v>
                </c:pt>
                <c:pt idx="26">
                  <c:v>125439.31</c:v>
                </c:pt>
                <c:pt idx="27">
                  <c:v>124904.23</c:v>
                </c:pt>
                <c:pt idx="28">
                  <c:v>125744.36</c:v>
                </c:pt>
                <c:pt idx="29">
                  <c:v>125830.03</c:v>
                </c:pt>
                <c:pt idx="30">
                  <c:v>128070.49</c:v>
                </c:pt>
                <c:pt idx="31">
                  <c:v>129360.09</c:v>
                </c:pt>
                <c:pt idx="32">
                  <c:v>132692.07999999999</c:v>
                </c:pt>
                <c:pt idx="33">
                  <c:v>131963.87</c:v>
                </c:pt>
                <c:pt idx="34">
                  <c:v>130324.87</c:v>
                </c:pt>
                <c:pt idx="35">
                  <c:v>131585.24</c:v>
                </c:pt>
                <c:pt idx="36">
                  <c:v>135779.1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9-47B8-A83D-A1DC5DFBC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01400"/>
        <c:axId val="327504352"/>
      </c:lineChart>
      <c:catAx>
        <c:axId val="32750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7504352"/>
        <c:crosses val="autoZero"/>
        <c:auto val="1"/>
        <c:lblAlgn val="ctr"/>
        <c:lblOffset val="100"/>
        <c:noMultiLvlLbl val="0"/>
      </c:catAx>
      <c:valAx>
        <c:axId val="3275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750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585304</xdr:colOff>
      <xdr:row>17</xdr:row>
      <xdr:rowOff>44173</xdr:rowOff>
    </xdr:from>
    <xdr:to>
      <xdr:col>17</xdr:col>
      <xdr:colOff>309216</xdr:colOff>
      <xdr:row>38</xdr:row>
      <xdr:rowOff>49143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topLeftCell="B13" zoomScale="115" zoomScaleNormal="115" workbookViewId="0">
      <selection activeCell="E6" sqref="E6"/>
    </sheetView>
  </sheetViews>
  <sheetFormatPr defaultRowHeight="14.5" x14ac:dyDescent="0.35"/>
  <cols>
    <col min="1" max="1" width="15.81640625" customWidth="1"/>
    <col min="2" max="2" width="13.6328125" customWidth="1"/>
    <col min="3" max="3" width="13.26953125" customWidth="1"/>
    <col min="4" max="4" width="11" customWidth="1"/>
    <col min="5" max="5" width="13.7265625" style="3" customWidth="1"/>
    <col min="6" max="6" width="15.90625" customWidth="1"/>
    <col min="7" max="7" width="13.90625" customWidth="1"/>
    <col min="8" max="8" width="8.7265625" style="2"/>
  </cols>
  <sheetData>
    <row r="1" spans="1:3" x14ac:dyDescent="0.35">
      <c r="A1" t="s">
        <v>0</v>
      </c>
    </row>
    <row r="3" spans="1:3" x14ac:dyDescent="0.35">
      <c r="A3" t="s">
        <v>1</v>
      </c>
    </row>
    <row r="4" spans="1:3" x14ac:dyDescent="0.35">
      <c r="A4" t="s">
        <v>2</v>
      </c>
      <c r="B4" t="s">
        <v>3</v>
      </c>
    </row>
    <row r="5" spans="1:3" x14ac:dyDescent="0.35">
      <c r="A5" t="s">
        <v>4</v>
      </c>
      <c r="B5" t="s">
        <v>5</v>
      </c>
    </row>
    <row r="6" spans="1:3" x14ac:dyDescent="0.35">
      <c r="A6" t="s">
        <v>6</v>
      </c>
      <c r="B6" t="s">
        <v>7</v>
      </c>
    </row>
    <row r="8" spans="1:3" x14ac:dyDescent="0.35">
      <c r="A8" t="s">
        <v>8</v>
      </c>
    </row>
    <row r="9" spans="1:3" x14ac:dyDescent="0.35">
      <c r="A9" t="s">
        <v>9</v>
      </c>
      <c r="B9" t="s">
        <v>10</v>
      </c>
      <c r="C9" t="s">
        <v>11</v>
      </c>
    </row>
    <row r="10" spans="1:3" x14ac:dyDescent="0.35">
      <c r="A10" t="s">
        <v>12</v>
      </c>
      <c r="B10" t="s">
        <v>13</v>
      </c>
      <c r="C10" s="1">
        <v>135779.1</v>
      </c>
    </row>
    <row r="11" spans="1:3" x14ac:dyDescent="0.35">
      <c r="A11" t="s">
        <v>12</v>
      </c>
      <c r="B11" t="s">
        <v>14</v>
      </c>
      <c r="C11" s="1">
        <v>230698.98</v>
      </c>
    </row>
    <row r="12" spans="1:3" x14ac:dyDescent="0.35">
      <c r="A12" t="s">
        <v>12</v>
      </c>
      <c r="B12" t="s">
        <v>15</v>
      </c>
      <c r="C12" s="1">
        <v>295436.65999999997</v>
      </c>
    </row>
    <row r="13" spans="1:3" x14ac:dyDescent="0.35">
      <c r="A13" t="s">
        <v>12</v>
      </c>
      <c r="B13" t="s">
        <v>16</v>
      </c>
      <c r="C13" s="1">
        <v>479660.75</v>
      </c>
    </row>
    <row r="14" spans="1:3" x14ac:dyDescent="0.35">
      <c r="B14" t="s">
        <v>17</v>
      </c>
      <c r="C14" s="1">
        <v>325243.65000000002</v>
      </c>
    </row>
    <row r="16" spans="1:3" x14ac:dyDescent="0.35">
      <c r="A16" t="s">
        <v>18</v>
      </c>
    </row>
    <row r="17" spans="1:8" x14ac:dyDescent="0.35">
      <c r="A17" t="s">
        <v>9</v>
      </c>
      <c r="B17" t="s">
        <v>10</v>
      </c>
      <c r="C17" t="s">
        <v>19</v>
      </c>
      <c r="D17" t="s">
        <v>20</v>
      </c>
      <c r="F17" t="s">
        <v>11</v>
      </c>
      <c r="G17" t="s">
        <v>34</v>
      </c>
    </row>
    <row r="18" spans="1:8" x14ac:dyDescent="0.35">
      <c r="A18" t="s">
        <v>12</v>
      </c>
      <c r="B18" t="s">
        <v>13</v>
      </c>
      <c r="C18">
        <v>2013</v>
      </c>
      <c r="D18" t="s">
        <v>21</v>
      </c>
      <c r="E18" s="3" t="str">
        <f>CONCATENATE(C18,"-",D18)</f>
        <v>2013-April</v>
      </c>
      <c r="F18" s="1">
        <v>118478.95</v>
      </c>
      <c r="G18" s="1">
        <v>576.01</v>
      </c>
      <c r="H18" s="2">
        <f>F18/G18/12</f>
        <v>17.140754211443088</v>
      </c>
    </row>
    <row r="19" spans="1:8" x14ac:dyDescent="0.35">
      <c r="A19" t="s">
        <v>12</v>
      </c>
      <c r="B19" t="s">
        <v>13</v>
      </c>
      <c r="C19">
        <v>2013</v>
      </c>
      <c r="D19" t="s">
        <v>22</v>
      </c>
      <c r="E19" s="3" t="str">
        <f t="shared" ref="E19:E82" si="0">CONCATENATE(C19,"-",D19)</f>
        <v>2013-Mai</v>
      </c>
      <c r="F19" s="1">
        <v>116426.89</v>
      </c>
      <c r="G19" s="1">
        <v>575.26</v>
      </c>
      <c r="H19" s="2">
        <f>F19/G19/12</f>
        <v>16.865836027767156</v>
      </c>
    </row>
    <row r="20" spans="1:8" x14ac:dyDescent="0.35">
      <c r="A20" t="s">
        <v>12</v>
      </c>
      <c r="B20" t="s">
        <v>13</v>
      </c>
      <c r="C20">
        <v>2013</v>
      </c>
      <c r="D20" t="s">
        <v>23</v>
      </c>
      <c r="E20" s="3" t="str">
        <f t="shared" si="0"/>
        <v>2013-Juni</v>
      </c>
      <c r="F20" s="1">
        <v>115194.01</v>
      </c>
      <c r="G20" s="1">
        <v>580.45000000000005</v>
      </c>
      <c r="H20" s="2">
        <f>F20/G20/12</f>
        <v>16.538032273810547</v>
      </c>
    </row>
    <row r="21" spans="1:8" x14ac:dyDescent="0.35">
      <c r="A21" t="s">
        <v>12</v>
      </c>
      <c r="B21" t="s">
        <v>13</v>
      </c>
      <c r="C21">
        <v>2013</v>
      </c>
      <c r="D21" t="s">
        <v>24</v>
      </c>
      <c r="E21" s="3" t="str">
        <f t="shared" si="0"/>
        <v>2013-Juli</v>
      </c>
      <c r="F21" s="1">
        <v>115805.64</v>
      </c>
      <c r="G21" s="1">
        <v>590.36</v>
      </c>
      <c r="H21" s="2">
        <f>F21/G21/12</f>
        <v>16.346754522664138</v>
      </c>
    </row>
    <row r="22" spans="1:8" x14ac:dyDescent="0.35">
      <c r="A22" t="s">
        <v>12</v>
      </c>
      <c r="B22" t="s">
        <v>13</v>
      </c>
      <c r="C22">
        <v>2013</v>
      </c>
      <c r="D22" t="s">
        <v>25</v>
      </c>
      <c r="E22" s="3" t="str">
        <f t="shared" si="0"/>
        <v>2013-August</v>
      </c>
      <c r="F22" s="1">
        <v>116288.69</v>
      </c>
      <c r="G22" s="1">
        <v>587.12</v>
      </c>
      <c r="H22" s="2">
        <f>F22/G22/12</f>
        <v>16.505525559794705</v>
      </c>
    </row>
    <row r="23" spans="1:8" x14ac:dyDescent="0.35">
      <c r="A23" t="s">
        <v>12</v>
      </c>
      <c r="B23" t="s">
        <v>13</v>
      </c>
      <c r="C23">
        <v>2013</v>
      </c>
      <c r="D23" t="s">
        <v>26</v>
      </c>
      <c r="E23" s="3" t="str">
        <f t="shared" si="0"/>
        <v>2013-September</v>
      </c>
      <c r="F23" s="1">
        <v>117593.25</v>
      </c>
      <c r="G23" s="1">
        <v>606.41999999999996</v>
      </c>
      <c r="H23" s="2">
        <f>F23/G23/12</f>
        <v>16.159489297846378</v>
      </c>
    </row>
    <row r="24" spans="1:8" x14ac:dyDescent="0.35">
      <c r="A24" t="s">
        <v>12</v>
      </c>
      <c r="B24" t="s">
        <v>13</v>
      </c>
      <c r="C24">
        <v>2013</v>
      </c>
      <c r="D24" t="s">
        <v>27</v>
      </c>
      <c r="E24" s="3" t="str">
        <f t="shared" si="0"/>
        <v>2013-Oktober</v>
      </c>
      <c r="F24" s="1">
        <v>118233.18</v>
      </c>
      <c r="G24" s="1">
        <v>611.54</v>
      </c>
      <c r="H24" s="2">
        <f>F24/G24/12</f>
        <v>16.111399090819898</v>
      </c>
    </row>
    <row r="25" spans="1:8" x14ac:dyDescent="0.35">
      <c r="A25" t="s">
        <v>12</v>
      </c>
      <c r="B25" t="s">
        <v>13</v>
      </c>
      <c r="C25">
        <v>2013</v>
      </c>
      <c r="D25" t="s">
        <v>28</v>
      </c>
      <c r="E25" s="3" t="str">
        <f t="shared" si="0"/>
        <v>2013-November</v>
      </c>
      <c r="F25" s="1">
        <v>117852.8</v>
      </c>
      <c r="G25" s="1">
        <v>613.16</v>
      </c>
      <c r="H25" s="2">
        <f>F25/G25/12</f>
        <v>16.017135277360996</v>
      </c>
    </row>
    <row r="26" spans="1:8" x14ac:dyDescent="0.35">
      <c r="A26" t="s">
        <v>12</v>
      </c>
      <c r="B26" t="s">
        <v>13</v>
      </c>
      <c r="C26">
        <v>2013</v>
      </c>
      <c r="D26" t="s">
        <v>29</v>
      </c>
      <c r="E26" s="3" t="str">
        <f t="shared" si="0"/>
        <v>2013-Dezember</v>
      </c>
      <c r="F26" s="1">
        <v>118420.32</v>
      </c>
      <c r="G26" s="1">
        <v>611.57000000000005</v>
      </c>
      <c r="H26" s="2">
        <f>F26/G26/12</f>
        <v>16.136108703827855</v>
      </c>
    </row>
    <row r="27" spans="1:8" x14ac:dyDescent="0.35">
      <c r="A27" t="s">
        <v>12</v>
      </c>
      <c r="B27" t="s">
        <v>13</v>
      </c>
      <c r="C27">
        <v>2014</v>
      </c>
      <c r="D27" t="s">
        <v>30</v>
      </c>
      <c r="E27" s="3" t="str">
        <f t="shared" si="0"/>
        <v>2014-Januar</v>
      </c>
      <c r="F27" s="1">
        <v>118327.89</v>
      </c>
      <c r="G27" s="1">
        <v>604.29999999999995</v>
      </c>
      <c r="H27" s="2">
        <f>F27/G27/12</f>
        <v>16.317487175244086</v>
      </c>
    </row>
    <row r="28" spans="1:8" x14ac:dyDescent="0.35">
      <c r="A28" t="s">
        <v>12</v>
      </c>
      <c r="B28" t="s">
        <v>13</v>
      </c>
      <c r="C28">
        <v>2014</v>
      </c>
      <c r="D28" t="s">
        <v>31</v>
      </c>
      <c r="E28" s="3" t="str">
        <f t="shared" si="0"/>
        <v>2014-Februar</v>
      </c>
      <c r="F28" s="1">
        <v>119015.38</v>
      </c>
      <c r="G28" s="1">
        <v>604.16</v>
      </c>
      <c r="H28" s="2">
        <f>F28/G28/12</f>
        <v>16.416095625882772</v>
      </c>
    </row>
    <row r="29" spans="1:8" x14ac:dyDescent="0.35">
      <c r="A29" t="s">
        <v>12</v>
      </c>
      <c r="B29" t="s">
        <v>13</v>
      </c>
      <c r="C29">
        <v>2014</v>
      </c>
      <c r="D29" t="s">
        <v>32</v>
      </c>
      <c r="E29" s="3" t="str">
        <f t="shared" si="0"/>
        <v>2014-März</v>
      </c>
      <c r="F29" s="1">
        <v>119493.09</v>
      </c>
      <c r="G29" s="1">
        <v>607.64</v>
      </c>
      <c r="H29" s="2">
        <f>F29/G29/12</f>
        <v>16.387593805542753</v>
      </c>
    </row>
    <row r="30" spans="1:8" x14ac:dyDescent="0.35">
      <c r="A30" t="s">
        <v>12</v>
      </c>
      <c r="B30" t="s">
        <v>13</v>
      </c>
      <c r="C30">
        <v>2014</v>
      </c>
      <c r="D30" t="s">
        <v>21</v>
      </c>
      <c r="E30" s="3" t="str">
        <f t="shared" si="0"/>
        <v>2014-April</v>
      </c>
      <c r="F30" s="1">
        <v>118913.11</v>
      </c>
      <c r="G30" s="1">
        <v>610.54999999999995</v>
      </c>
      <c r="H30" s="2">
        <f>F30/G30/12</f>
        <v>16.230326481587642</v>
      </c>
    </row>
    <row r="31" spans="1:8" x14ac:dyDescent="0.35">
      <c r="A31" t="s">
        <v>12</v>
      </c>
      <c r="B31" t="s">
        <v>13</v>
      </c>
      <c r="C31">
        <v>2014</v>
      </c>
      <c r="D31" t="s">
        <v>22</v>
      </c>
      <c r="E31" s="3" t="str">
        <f t="shared" si="0"/>
        <v>2014-Mai</v>
      </c>
      <c r="F31" s="1">
        <v>120100.18</v>
      </c>
      <c r="G31" s="1">
        <v>621.53</v>
      </c>
      <c r="H31" s="2">
        <f>F31/G31/12</f>
        <v>16.102759856054146</v>
      </c>
    </row>
    <row r="32" spans="1:8" x14ac:dyDescent="0.35">
      <c r="A32" t="s">
        <v>12</v>
      </c>
      <c r="B32" t="s">
        <v>13</v>
      </c>
      <c r="C32">
        <v>2014</v>
      </c>
      <c r="D32" t="s">
        <v>23</v>
      </c>
      <c r="E32" s="3" t="str">
        <f t="shared" si="0"/>
        <v>2014-Juni</v>
      </c>
      <c r="F32" s="1">
        <v>120704</v>
      </c>
      <c r="G32" s="1">
        <v>619.54</v>
      </c>
      <c r="H32" s="2">
        <f>F32/G32/12</f>
        <v>16.235701757217722</v>
      </c>
    </row>
    <row r="33" spans="1:8" x14ac:dyDescent="0.35">
      <c r="A33" t="s">
        <v>12</v>
      </c>
      <c r="B33" t="s">
        <v>13</v>
      </c>
      <c r="C33">
        <v>2014</v>
      </c>
      <c r="D33" t="s">
        <v>24</v>
      </c>
      <c r="E33" s="3" t="str">
        <f t="shared" si="0"/>
        <v>2014-Juli</v>
      </c>
      <c r="F33" s="1">
        <v>123179.71</v>
      </c>
      <c r="G33" s="1">
        <v>617.88</v>
      </c>
      <c r="H33" s="2">
        <f>F33/G33/12</f>
        <v>16.613219125612311</v>
      </c>
    </row>
    <row r="34" spans="1:8" x14ac:dyDescent="0.35">
      <c r="A34" t="s">
        <v>12</v>
      </c>
      <c r="B34" t="s">
        <v>13</v>
      </c>
      <c r="C34">
        <v>2014</v>
      </c>
      <c r="D34" t="s">
        <v>25</v>
      </c>
      <c r="E34" s="3" t="str">
        <f t="shared" si="0"/>
        <v>2014-August</v>
      </c>
      <c r="F34" s="1">
        <v>120827.14</v>
      </c>
      <c r="G34" s="1">
        <v>625.89</v>
      </c>
      <c r="H34" s="2">
        <f>F34/G34/12</f>
        <v>16.087376908615465</v>
      </c>
    </row>
    <row r="35" spans="1:8" x14ac:dyDescent="0.35">
      <c r="A35" t="s">
        <v>12</v>
      </c>
      <c r="B35" t="s">
        <v>13</v>
      </c>
      <c r="C35">
        <v>2014</v>
      </c>
      <c r="D35" t="s">
        <v>26</v>
      </c>
      <c r="E35" s="3" t="str">
        <f t="shared" si="0"/>
        <v>2014-September</v>
      </c>
      <c r="F35" s="1">
        <v>123423.76</v>
      </c>
      <c r="G35" s="1">
        <v>633.27</v>
      </c>
      <c r="H35" s="2">
        <f>F35/G35/12</f>
        <v>16.241592580310662</v>
      </c>
    </row>
    <row r="36" spans="1:8" x14ac:dyDescent="0.35">
      <c r="A36" t="s">
        <v>12</v>
      </c>
      <c r="B36" t="s">
        <v>13</v>
      </c>
      <c r="C36">
        <v>2014</v>
      </c>
      <c r="D36" t="s">
        <v>27</v>
      </c>
      <c r="E36" s="3" t="str">
        <f t="shared" si="0"/>
        <v>2014-Oktober</v>
      </c>
      <c r="F36" s="1">
        <v>125001.49</v>
      </c>
      <c r="G36" s="1">
        <v>620.19000000000005</v>
      </c>
      <c r="H36" s="2">
        <f>F36/G36/12</f>
        <v>16.796128337015002</v>
      </c>
    </row>
    <row r="37" spans="1:8" x14ac:dyDescent="0.35">
      <c r="A37" t="s">
        <v>12</v>
      </c>
      <c r="B37" t="s">
        <v>13</v>
      </c>
      <c r="C37">
        <v>2014</v>
      </c>
      <c r="D37" t="s">
        <v>28</v>
      </c>
      <c r="E37" s="3" t="str">
        <f t="shared" si="0"/>
        <v>2014-November</v>
      </c>
      <c r="F37" s="1">
        <v>124521.04</v>
      </c>
      <c r="G37" s="1">
        <v>609.82000000000005</v>
      </c>
      <c r="H37" s="2">
        <f>F37/G37/12</f>
        <v>17.016092180206179</v>
      </c>
    </row>
    <row r="38" spans="1:8" x14ac:dyDescent="0.35">
      <c r="A38" t="s">
        <v>12</v>
      </c>
      <c r="B38" t="s">
        <v>13</v>
      </c>
      <c r="C38">
        <v>2014</v>
      </c>
      <c r="D38" t="s">
        <v>29</v>
      </c>
      <c r="E38" s="3" t="str">
        <f t="shared" si="0"/>
        <v>2014-Dezember</v>
      </c>
      <c r="F38" s="1">
        <v>124213.2</v>
      </c>
      <c r="G38" s="1">
        <v>613.66</v>
      </c>
      <c r="H38" s="2">
        <f>F38/G38/12</f>
        <v>16.86780953622527</v>
      </c>
    </row>
    <row r="39" spans="1:8" x14ac:dyDescent="0.35">
      <c r="A39" t="s">
        <v>12</v>
      </c>
      <c r="B39" t="s">
        <v>13</v>
      </c>
      <c r="C39">
        <v>2015</v>
      </c>
      <c r="D39" t="s">
        <v>30</v>
      </c>
      <c r="E39" s="3" t="str">
        <f t="shared" si="0"/>
        <v>2015-Januar</v>
      </c>
      <c r="F39" s="1">
        <v>124401.9</v>
      </c>
      <c r="G39" s="1">
        <v>610.86</v>
      </c>
      <c r="H39" s="2">
        <f>F39/G39/12</f>
        <v>16.970868938873064</v>
      </c>
    </row>
    <row r="40" spans="1:8" x14ac:dyDescent="0.35">
      <c r="A40" t="s">
        <v>12</v>
      </c>
      <c r="B40" t="s">
        <v>13</v>
      </c>
      <c r="C40">
        <v>2015</v>
      </c>
      <c r="D40" t="s">
        <v>31</v>
      </c>
      <c r="E40" s="3" t="str">
        <f t="shared" si="0"/>
        <v>2015-Februar</v>
      </c>
      <c r="F40" s="1">
        <v>123577.5</v>
      </c>
      <c r="G40" s="1">
        <v>603.70000000000005</v>
      </c>
      <c r="H40" s="2">
        <f>F40/G40/12</f>
        <v>17.058348517475565</v>
      </c>
    </row>
    <row r="41" spans="1:8" x14ac:dyDescent="0.35">
      <c r="A41" t="s">
        <v>12</v>
      </c>
      <c r="B41" t="s">
        <v>13</v>
      </c>
      <c r="C41">
        <v>2015</v>
      </c>
      <c r="D41" t="s">
        <v>32</v>
      </c>
      <c r="E41" s="3" t="str">
        <f t="shared" si="0"/>
        <v>2015-März</v>
      </c>
      <c r="F41" s="1">
        <v>123044.53</v>
      </c>
      <c r="G41" s="1">
        <v>608.01</v>
      </c>
      <c r="H41" s="2">
        <f>F41/G41/12</f>
        <v>16.864378601229145</v>
      </c>
    </row>
    <row r="42" spans="1:8" x14ac:dyDescent="0.35">
      <c r="A42" t="s">
        <v>12</v>
      </c>
      <c r="B42" t="s">
        <v>13</v>
      </c>
      <c r="C42">
        <v>2015</v>
      </c>
      <c r="D42" t="s">
        <v>21</v>
      </c>
      <c r="E42" s="3" t="str">
        <f t="shared" si="0"/>
        <v>2015-April</v>
      </c>
      <c r="F42" s="1">
        <v>124035.4</v>
      </c>
      <c r="G42" s="1">
        <v>606.48</v>
      </c>
      <c r="H42" s="2">
        <f>F42/G42/12</f>
        <v>17.043073693004441</v>
      </c>
    </row>
    <row r="43" spans="1:8" x14ac:dyDescent="0.35">
      <c r="A43" t="s">
        <v>12</v>
      </c>
      <c r="B43" t="s">
        <v>13</v>
      </c>
      <c r="C43">
        <v>2015</v>
      </c>
      <c r="D43" t="s">
        <v>22</v>
      </c>
      <c r="E43" s="3" t="str">
        <f t="shared" si="0"/>
        <v>2015-Mai</v>
      </c>
      <c r="F43" s="1">
        <v>124875.53</v>
      </c>
      <c r="G43" s="1">
        <v>616.22</v>
      </c>
      <c r="H43" s="2">
        <f>F43/G43/12</f>
        <v>16.887303506323498</v>
      </c>
    </row>
    <row r="44" spans="1:8" x14ac:dyDescent="0.35">
      <c r="A44" t="s">
        <v>12</v>
      </c>
      <c r="B44" t="s">
        <v>13</v>
      </c>
      <c r="C44">
        <v>2015</v>
      </c>
      <c r="D44" t="s">
        <v>23</v>
      </c>
      <c r="E44" s="3" t="str">
        <f t="shared" si="0"/>
        <v>2015-Juni</v>
      </c>
      <c r="F44" s="1">
        <v>125439.31</v>
      </c>
      <c r="G44" s="1">
        <v>602.24</v>
      </c>
      <c r="H44" s="2">
        <f>F44/G44/12</f>
        <v>17.357325706252215</v>
      </c>
    </row>
    <row r="45" spans="1:8" x14ac:dyDescent="0.35">
      <c r="A45" t="s">
        <v>12</v>
      </c>
      <c r="B45" t="s">
        <v>13</v>
      </c>
      <c r="C45">
        <v>2015</v>
      </c>
      <c r="D45" t="s">
        <v>24</v>
      </c>
      <c r="E45" s="3" t="str">
        <f t="shared" si="0"/>
        <v>2015-Juli</v>
      </c>
      <c r="F45" s="1">
        <v>124904.23</v>
      </c>
      <c r="G45" s="1">
        <v>603.51</v>
      </c>
      <c r="H45" s="2">
        <f>F45/G45/12</f>
        <v>17.246915267904978</v>
      </c>
    </row>
    <row r="46" spans="1:8" x14ac:dyDescent="0.35">
      <c r="A46" t="s">
        <v>12</v>
      </c>
      <c r="B46" t="s">
        <v>13</v>
      </c>
      <c r="C46">
        <v>2015</v>
      </c>
      <c r="D46" t="s">
        <v>25</v>
      </c>
      <c r="E46" s="3" t="str">
        <f t="shared" si="0"/>
        <v>2015-August</v>
      </c>
      <c r="F46" s="1">
        <v>125744.36</v>
      </c>
      <c r="G46" s="1">
        <v>592.67999999999995</v>
      </c>
      <c r="H46" s="2">
        <f>F46/G46/12</f>
        <v>17.680192796562508</v>
      </c>
    </row>
    <row r="47" spans="1:8" x14ac:dyDescent="0.35">
      <c r="A47" t="s">
        <v>12</v>
      </c>
      <c r="B47" t="s">
        <v>13</v>
      </c>
      <c r="C47">
        <v>2015</v>
      </c>
      <c r="D47" t="s">
        <v>26</v>
      </c>
      <c r="E47" s="3" t="str">
        <f t="shared" si="0"/>
        <v>2015-September</v>
      </c>
      <c r="F47" s="1">
        <v>125830.03</v>
      </c>
      <c r="G47" s="1">
        <v>606.92999999999995</v>
      </c>
      <c r="H47" s="2">
        <f>F47/G47/12</f>
        <v>17.276845490144389</v>
      </c>
    </row>
    <row r="48" spans="1:8" x14ac:dyDescent="0.35">
      <c r="A48" t="s">
        <v>12</v>
      </c>
      <c r="B48" t="s">
        <v>13</v>
      </c>
      <c r="C48">
        <v>2015</v>
      </c>
      <c r="D48" t="s">
        <v>27</v>
      </c>
      <c r="E48" s="3" t="str">
        <f t="shared" si="0"/>
        <v>2015-Oktober</v>
      </c>
      <c r="F48" s="1">
        <v>128070.49</v>
      </c>
      <c r="G48" s="1">
        <v>633.01</v>
      </c>
      <c r="H48" s="2">
        <f>F48/G48/12</f>
        <v>16.859987730578244</v>
      </c>
    </row>
    <row r="49" spans="1:8" x14ac:dyDescent="0.35">
      <c r="A49" t="s">
        <v>12</v>
      </c>
      <c r="B49" t="s">
        <v>13</v>
      </c>
      <c r="C49">
        <v>2015</v>
      </c>
      <c r="D49" t="s">
        <v>28</v>
      </c>
      <c r="E49" s="3" t="str">
        <f t="shared" si="0"/>
        <v>2015-November</v>
      </c>
      <c r="F49" s="1">
        <v>129360.09</v>
      </c>
      <c r="G49" s="1">
        <v>652.30999999999995</v>
      </c>
      <c r="H49" s="2">
        <f>F49/G49/12</f>
        <v>16.525896429611688</v>
      </c>
    </row>
    <row r="50" spans="1:8" x14ac:dyDescent="0.35">
      <c r="A50" t="s">
        <v>12</v>
      </c>
      <c r="B50" t="s">
        <v>13</v>
      </c>
      <c r="C50">
        <v>2015</v>
      </c>
      <c r="D50" t="s">
        <v>29</v>
      </c>
      <c r="E50" s="3" t="str">
        <f t="shared" si="0"/>
        <v>2015-Dezember</v>
      </c>
      <c r="F50" s="1">
        <v>132692.07999999999</v>
      </c>
      <c r="G50" s="1">
        <v>624.98</v>
      </c>
      <c r="H50" s="2">
        <f>F50/G50/12</f>
        <v>17.69284350432547</v>
      </c>
    </row>
    <row r="51" spans="1:8" x14ac:dyDescent="0.35">
      <c r="A51" t="s">
        <v>12</v>
      </c>
      <c r="B51" t="s">
        <v>13</v>
      </c>
      <c r="C51">
        <v>2016</v>
      </c>
      <c r="D51" t="s">
        <v>30</v>
      </c>
      <c r="E51" s="3" t="str">
        <f t="shared" si="0"/>
        <v>2016-Januar</v>
      </c>
      <c r="F51" s="1">
        <v>131963.87</v>
      </c>
      <c r="G51" s="1">
        <v>617.62</v>
      </c>
      <c r="H51" s="2">
        <f>F51/G51/12</f>
        <v>17.805429174357478</v>
      </c>
    </row>
    <row r="52" spans="1:8" x14ac:dyDescent="0.35">
      <c r="A52" t="s">
        <v>12</v>
      </c>
      <c r="B52" t="s">
        <v>13</v>
      </c>
      <c r="C52">
        <v>2016</v>
      </c>
      <c r="D52" t="s">
        <v>31</v>
      </c>
      <c r="E52" s="3" t="str">
        <f t="shared" si="0"/>
        <v>2016-Februar</v>
      </c>
      <c r="F52" s="1">
        <v>130324.87</v>
      </c>
      <c r="G52" s="1">
        <v>625.57000000000005</v>
      </c>
      <c r="H52" s="2">
        <f>F52/G52/12</f>
        <v>17.360816268896098</v>
      </c>
    </row>
    <row r="53" spans="1:8" x14ac:dyDescent="0.35">
      <c r="A53" t="s">
        <v>12</v>
      </c>
      <c r="B53" t="s">
        <v>13</v>
      </c>
      <c r="C53">
        <v>2016</v>
      </c>
      <c r="D53" t="s">
        <v>32</v>
      </c>
      <c r="E53" s="3" t="str">
        <f t="shared" si="0"/>
        <v>2016-März</v>
      </c>
      <c r="F53" s="1">
        <v>131585.24</v>
      </c>
      <c r="G53" s="1">
        <v>650.53</v>
      </c>
      <c r="H53" s="2">
        <f>F53/G53/12</f>
        <v>16.856158311940522</v>
      </c>
    </row>
    <row r="54" spans="1:8" x14ac:dyDescent="0.35">
      <c r="A54" t="s">
        <v>12</v>
      </c>
      <c r="B54" t="s">
        <v>13</v>
      </c>
      <c r="C54">
        <v>2016</v>
      </c>
      <c r="D54" t="s">
        <v>21</v>
      </c>
      <c r="E54" s="3" t="str">
        <f t="shared" si="0"/>
        <v>2016-April</v>
      </c>
      <c r="F54" s="1">
        <v>135779.1</v>
      </c>
      <c r="G54" s="1">
        <v>642.83000000000004</v>
      </c>
      <c r="H54" s="2">
        <f>F54/G54/12</f>
        <v>17.601737628922109</v>
      </c>
    </row>
    <row r="55" spans="1:8" x14ac:dyDescent="0.35">
      <c r="B55" t="s">
        <v>33</v>
      </c>
      <c r="E55" s="3" t="str">
        <f t="shared" si="0"/>
        <v>-</v>
      </c>
    </row>
    <row r="56" spans="1:8" x14ac:dyDescent="0.35">
      <c r="A56" t="s">
        <v>12</v>
      </c>
      <c r="B56" t="s">
        <v>14</v>
      </c>
      <c r="C56">
        <v>2013</v>
      </c>
      <c r="D56" t="s">
        <v>21</v>
      </c>
      <c r="E56" s="3" t="str">
        <f t="shared" si="0"/>
        <v>2013-April</v>
      </c>
      <c r="F56" s="1">
        <v>198559.87</v>
      </c>
      <c r="G56" s="1">
        <v>885.5</v>
      </c>
      <c r="H56" s="2">
        <f>F56/G56/12</f>
        <v>18.686229060794279</v>
      </c>
    </row>
    <row r="57" spans="1:8" x14ac:dyDescent="0.35">
      <c r="A57" t="s">
        <v>12</v>
      </c>
      <c r="B57" t="s">
        <v>14</v>
      </c>
      <c r="C57">
        <v>2013</v>
      </c>
      <c r="D57" t="s">
        <v>22</v>
      </c>
      <c r="E57" s="3" t="str">
        <f t="shared" si="0"/>
        <v>2013-Mai</v>
      </c>
      <c r="F57" s="1">
        <v>198652.56</v>
      </c>
      <c r="G57" s="1">
        <v>882.14</v>
      </c>
      <c r="H57" s="2">
        <f>F57/G57/12</f>
        <v>18.766159566508716</v>
      </c>
    </row>
    <row r="58" spans="1:8" x14ac:dyDescent="0.35">
      <c r="A58" t="s">
        <v>12</v>
      </c>
      <c r="B58" t="s">
        <v>14</v>
      </c>
      <c r="C58">
        <v>2013</v>
      </c>
      <c r="D58" t="s">
        <v>23</v>
      </c>
      <c r="E58" s="3" t="str">
        <f t="shared" si="0"/>
        <v>2013-Juni</v>
      </c>
      <c r="F58" s="1">
        <v>199083.17</v>
      </c>
      <c r="G58" s="1">
        <v>874.46</v>
      </c>
      <c r="H58" s="2">
        <f>F58/G58/12</f>
        <v>18.972010345432228</v>
      </c>
    </row>
    <row r="59" spans="1:8" x14ac:dyDescent="0.35">
      <c r="A59" t="s">
        <v>12</v>
      </c>
      <c r="B59" t="s">
        <v>14</v>
      </c>
      <c r="C59">
        <v>2013</v>
      </c>
      <c r="D59" t="s">
        <v>24</v>
      </c>
      <c r="E59" s="3" t="str">
        <f t="shared" si="0"/>
        <v>2013-Juli</v>
      </c>
      <c r="F59" s="1">
        <v>198461.94</v>
      </c>
      <c r="G59" s="1">
        <v>877.66</v>
      </c>
      <c r="H59" s="2">
        <f>F59/G59/12</f>
        <v>18.84385183328396</v>
      </c>
    </row>
    <row r="60" spans="1:8" x14ac:dyDescent="0.35">
      <c r="A60" t="s">
        <v>12</v>
      </c>
      <c r="B60" t="s">
        <v>14</v>
      </c>
      <c r="C60">
        <v>2013</v>
      </c>
      <c r="D60" t="s">
        <v>25</v>
      </c>
      <c r="E60" s="3" t="str">
        <f t="shared" si="0"/>
        <v>2013-August</v>
      </c>
      <c r="F60" s="1">
        <v>197742.06</v>
      </c>
      <c r="G60" s="1">
        <v>872.93</v>
      </c>
      <c r="H60" s="2">
        <f>F60/G60/12</f>
        <v>18.87723528805288</v>
      </c>
    </row>
    <row r="61" spans="1:8" x14ac:dyDescent="0.35">
      <c r="A61" t="s">
        <v>12</v>
      </c>
      <c r="B61" t="s">
        <v>14</v>
      </c>
      <c r="C61">
        <v>2013</v>
      </c>
      <c r="D61" t="s">
        <v>26</v>
      </c>
      <c r="E61" s="3" t="str">
        <f t="shared" si="0"/>
        <v>2013-September</v>
      </c>
      <c r="F61" s="1">
        <v>199324.65</v>
      </c>
      <c r="G61" s="1">
        <v>878.05</v>
      </c>
      <c r="H61" s="2">
        <f>F61/G61/12</f>
        <v>18.917359489778487</v>
      </c>
    </row>
    <row r="62" spans="1:8" x14ac:dyDescent="0.35">
      <c r="A62" t="s">
        <v>12</v>
      </c>
      <c r="B62" t="s">
        <v>14</v>
      </c>
      <c r="C62">
        <v>2013</v>
      </c>
      <c r="D62" t="s">
        <v>27</v>
      </c>
      <c r="E62" s="3" t="str">
        <f t="shared" si="0"/>
        <v>2013-Oktober</v>
      </c>
      <c r="F62" s="1">
        <v>201617.63</v>
      </c>
      <c r="G62" s="1">
        <v>873.22</v>
      </c>
      <c r="H62" s="2">
        <f>F62/G62/12</f>
        <v>19.240820373636272</v>
      </c>
    </row>
    <row r="63" spans="1:8" x14ac:dyDescent="0.35">
      <c r="A63" t="s">
        <v>12</v>
      </c>
      <c r="B63" t="s">
        <v>14</v>
      </c>
      <c r="C63">
        <v>2013</v>
      </c>
      <c r="D63" t="s">
        <v>28</v>
      </c>
      <c r="E63" s="3" t="str">
        <f t="shared" si="0"/>
        <v>2013-November</v>
      </c>
      <c r="F63" s="1">
        <v>202363.97</v>
      </c>
      <c r="G63" s="1">
        <v>880.64</v>
      </c>
      <c r="H63" s="2">
        <f>F63/G63/12</f>
        <v>19.149327950884206</v>
      </c>
    </row>
    <row r="64" spans="1:8" x14ac:dyDescent="0.35">
      <c r="A64" t="s">
        <v>12</v>
      </c>
      <c r="B64" t="s">
        <v>14</v>
      </c>
      <c r="C64">
        <v>2013</v>
      </c>
      <c r="D64" t="s">
        <v>29</v>
      </c>
      <c r="E64" s="3" t="str">
        <f t="shared" si="0"/>
        <v>2013-Dezember</v>
      </c>
      <c r="F64" s="1">
        <v>202858.66</v>
      </c>
      <c r="G64" s="1">
        <v>886.66</v>
      </c>
      <c r="H64" s="2">
        <f>F64/G64/12</f>
        <v>19.065806885766062</v>
      </c>
    </row>
    <row r="65" spans="1:8" x14ac:dyDescent="0.35">
      <c r="A65" t="s">
        <v>12</v>
      </c>
      <c r="B65" t="s">
        <v>14</v>
      </c>
      <c r="C65">
        <v>2014</v>
      </c>
      <c r="D65" t="s">
        <v>30</v>
      </c>
      <c r="E65" s="3" t="str">
        <f t="shared" si="0"/>
        <v>2014-Januar</v>
      </c>
      <c r="F65" s="1">
        <v>203061.41</v>
      </c>
      <c r="G65" s="1">
        <v>886.67</v>
      </c>
      <c r="H65" s="2">
        <f>F65/G65/12</f>
        <v>19.084647238168277</v>
      </c>
    </row>
    <row r="66" spans="1:8" x14ac:dyDescent="0.35">
      <c r="A66" t="s">
        <v>12</v>
      </c>
      <c r="B66" t="s">
        <v>14</v>
      </c>
      <c r="C66">
        <v>2014</v>
      </c>
      <c r="D66" t="s">
        <v>31</v>
      </c>
      <c r="E66" s="3" t="str">
        <f t="shared" si="0"/>
        <v>2014-Februar</v>
      </c>
      <c r="F66" s="1">
        <v>203912.22</v>
      </c>
      <c r="G66" s="1">
        <v>884.91</v>
      </c>
      <c r="H66" s="2">
        <f>F66/G66/12</f>
        <v>19.202726830977163</v>
      </c>
    </row>
    <row r="67" spans="1:8" x14ac:dyDescent="0.35">
      <c r="A67" t="s">
        <v>12</v>
      </c>
      <c r="B67" t="s">
        <v>14</v>
      </c>
      <c r="C67">
        <v>2014</v>
      </c>
      <c r="D67" t="s">
        <v>32</v>
      </c>
      <c r="E67" s="3" t="str">
        <f t="shared" si="0"/>
        <v>2014-März</v>
      </c>
      <c r="F67" s="1">
        <v>205373.31</v>
      </c>
      <c r="G67" s="1">
        <v>893.05</v>
      </c>
      <c r="H67" s="2">
        <f>F67/G67/12</f>
        <v>19.164036168187671</v>
      </c>
    </row>
    <row r="68" spans="1:8" x14ac:dyDescent="0.35">
      <c r="A68" t="s">
        <v>12</v>
      </c>
      <c r="B68" t="s">
        <v>14</v>
      </c>
      <c r="C68">
        <v>2014</v>
      </c>
      <c r="D68" t="s">
        <v>21</v>
      </c>
      <c r="E68" s="3" t="str">
        <f t="shared" si="0"/>
        <v>2014-April</v>
      </c>
      <c r="F68" s="1">
        <v>207706.28</v>
      </c>
      <c r="G68" s="1">
        <v>890.68</v>
      </c>
      <c r="H68" s="2">
        <f>F68/G68/12</f>
        <v>19.433305639137139</v>
      </c>
    </row>
    <row r="69" spans="1:8" x14ac:dyDescent="0.35">
      <c r="A69" t="s">
        <v>12</v>
      </c>
      <c r="B69" t="s">
        <v>14</v>
      </c>
      <c r="C69">
        <v>2014</v>
      </c>
      <c r="D69" t="s">
        <v>22</v>
      </c>
      <c r="E69" s="3" t="str">
        <f t="shared" si="0"/>
        <v>2014-Mai</v>
      </c>
      <c r="F69" s="1">
        <v>209073.44</v>
      </c>
      <c r="G69" s="1">
        <v>897.47</v>
      </c>
      <c r="H69" s="2">
        <f>F69/G69/12</f>
        <v>19.413224583180124</v>
      </c>
    </row>
    <row r="70" spans="1:8" x14ac:dyDescent="0.35">
      <c r="A70" t="s">
        <v>12</v>
      </c>
      <c r="B70" t="s">
        <v>14</v>
      </c>
      <c r="C70">
        <v>2014</v>
      </c>
      <c r="D70" t="s">
        <v>23</v>
      </c>
      <c r="E70" s="3" t="str">
        <f t="shared" si="0"/>
        <v>2014-Juni</v>
      </c>
      <c r="F70" s="1">
        <v>208641.9</v>
      </c>
      <c r="G70" s="1">
        <v>907.55</v>
      </c>
      <c r="H70" s="2">
        <f>F70/G70/12</f>
        <v>19.157980276568782</v>
      </c>
    </row>
    <row r="71" spans="1:8" x14ac:dyDescent="0.35">
      <c r="A71" t="s">
        <v>12</v>
      </c>
      <c r="B71" t="s">
        <v>14</v>
      </c>
      <c r="C71">
        <v>2014</v>
      </c>
      <c r="D71" t="s">
        <v>24</v>
      </c>
      <c r="E71" s="3" t="str">
        <f t="shared" si="0"/>
        <v>2014-Juli</v>
      </c>
      <c r="F71" s="1">
        <v>208205.71</v>
      </c>
      <c r="G71" s="1">
        <v>909.66</v>
      </c>
      <c r="H71" s="2">
        <f>F71/G71/12</f>
        <v>19.073583353487383</v>
      </c>
    </row>
    <row r="72" spans="1:8" x14ac:dyDescent="0.35">
      <c r="A72" t="s">
        <v>12</v>
      </c>
      <c r="B72" t="s">
        <v>14</v>
      </c>
      <c r="C72">
        <v>2014</v>
      </c>
      <c r="D72" t="s">
        <v>25</v>
      </c>
      <c r="E72" s="3" t="str">
        <f t="shared" si="0"/>
        <v>2014-August</v>
      </c>
      <c r="F72" s="1">
        <v>206419.57</v>
      </c>
      <c r="G72" s="1">
        <v>911.44</v>
      </c>
      <c r="H72" s="2">
        <f>F72/G72/12</f>
        <v>18.873026017437606</v>
      </c>
    </row>
    <row r="73" spans="1:8" x14ac:dyDescent="0.35">
      <c r="A73" t="s">
        <v>12</v>
      </c>
      <c r="B73" t="s">
        <v>14</v>
      </c>
      <c r="C73">
        <v>2014</v>
      </c>
      <c r="D73" t="s">
        <v>26</v>
      </c>
      <c r="E73" s="3" t="str">
        <f t="shared" si="0"/>
        <v>2014-September</v>
      </c>
      <c r="F73" s="1">
        <v>209245.91</v>
      </c>
      <c r="G73" s="1">
        <v>907.76</v>
      </c>
      <c r="H73" s="2">
        <f>F73/G73/12</f>
        <v>19.208997055021886</v>
      </c>
    </row>
    <row r="74" spans="1:8" x14ac:dyDescent="0.35">
      <c r="A74" t="s">
        <v>12</v>
      </c>
      <c r="B74" t="s">
        <v>14</v>
      </c>
      <c r="C74">
        <v>2014</v>
      </c>
      <c r="D74" t="s">
        <v>27</v>
      </c>
      <c r="E74" s="3" t="str">
        <f t="shared" si="0"/>
        <v>2014-Oktober</v>
      </c>
      <c r="F74" s="1">
        <v>210524.46</v>
      </c>
      <c r="G74" s="1">
        <v>912.76</v>
      </c>
      <c r="H74" s="2">
        <f>F74/G74/12</f>
        <v>19.220501555721111</v>
      </c>
    </row>
    <row r="75" spans="1:8" x14ac:dyDescent="0.35">
      <c r="A75" t="s">
        <v>12</v>
      </c>
      <c r="B75" t="s">
        <v>14</v>
      </c>
      <c r="C75">
        <v>2014</v>
      </c>
      <c r="D75" t="s">
        <v>28</v>
      </c>
      <c r="E75" s="3" t="str">
        <f t="shared" si="0"/>
        <v>2014-November</v>
      </c>
      <c r="F75" s="1">
        <v>211034.65</v>
      </c>
      <c r="G75" s="1">
        <v>900.3</v>
      </c>
      <c r="H75" s="2">
        <f>F75/G75/12</f>
        <v>19.533734125661816</v>
      </c>
    </row>
    <row r="76" spans="1:8" x14ac:dyDescent="0.35">
      <c r="A76" t="s">
        <v>12</v>
      </c>
      <c r="B76" t="s">
        <v>14</v>
      </c>
      <c r="C76">
        <v>2014</v>
      </c>
      <c r="D76" t="s">
        <v>29</v>
      </c>
      <c r="E76" s="3" t="str">
        <f t="shared" si="0"/>
        <v>2014-Dezember</v>
      </c>
      <c r="F76" s="1">
        <v>211068.89</v>
      </c>
      <c r="G76" s="1">
        <v>890.16</v>
      </c>
      <c r="H76" s="2">
        <f>F76/G76/12</f>
        <v>19.759452420538633</v>
      </c>
    </row>
    <row r="77" spans="1:8" x14ac:dyDescent="0.35">
      <c r="A77" t="s">
        <v>12</v>
      </c>
      <c r="B77" t="s">
        <v>14</v>
      </c>
      <c r="C77">
        <v>2015</v>
      </c>
      <c r="D77" t="s">
        <v>30</v>
      </c>
      <c r="E77" s="3" t="str">
        <f t="shared" si="0"/>
        <v>2015-Januar</v>
      </c>
      <c r="F77" s="1">
        <v>210685.07</v>
      </c>
      <c r="G77" s="1">
        <v>894.2</v>
      </c>
      <c r="H77" s="2">
        <f>F77/G77/12</f>
        <v>19.634409714456122</v>
      </c>
    </row>
    <row r="78" spans="1:8" x14ac:dyDescent="0.35">
      <c r="A78" t="s">
        <v>12</v>
      </c>
      <c r="B78" t="s">
        <v>14</v>
      </c>
      <c r="C78">
        <v>2015</v>
      </c>
      <c r="D78" t="s">
        <v>31</v>
      </c>
      <c r="E78" s="3" t="str">
        <f t="shared" si="0"/>
        <v>2015-Februar</v>
      </c>
      <c r="F78" s="1">
        <v>213339.41</v>
      </c>
      <c r="G78" s="1">
        <v>906.95</v>
      </c>
      <c r="H78" s="2">
        <f>F78/G78/12</f>
        <v>19.602275943179521</v>
      </c>
    </row>
    <row r="79" spans="1:8" x14ac:dyDescent="0.35">
      <c r="A79" t="s">
        <v>12</v>
      </c>
      <c r="B79" t="s">
        <v>14</v>
      </c>
      <c r="C79">
        <v>2015</v>
      </c>
      <c r="D79" t="s">
        <v>32</v>
      </c>
      <c r="E79" s="3" t="str">
        <f t="shared" si="0"/>
        <v>2015-März</v>
      </c>
      <c r="F79" s="1">
        <v>214194.11</v>
      </c>
      <c r="G79" s="1">
        <v>900.68</v>
      </c>
      <c r="H79" s="2">
        <f>F79/G79/12</f>
        <v>19.817814503116164</v>
      </c>
    </row>
    <row r="80" spans="1:8" x14ac:dyDescent="0.35">
      <c r="A80" t="s">
        <v>12</v>
      </c>
      <c r="B80" t="s">
        <v>14</v>
      </c>
      <c r="C80">
        <v>2015</v>
      </c>
      <c r="D80" t="s">
        <v>21</v>
      </c>
      <c r="E80" s="3" t="str">
        <f t="shared" si="0"/>
        <v>2015-April</v>
      </c>
      <c r="F80" s="1">
        <v>214924.95</v>
      </c>
      <c r="G80" s="1">
        <v>903.95</v>
      </c>
      <c r="H80" s="2">
        <f>F80/G80/12</f>
        <v>19.813499087338901</v>
      </c>
    </row>
    <row r="81" spans="1:8" x14ac:dyDescent="0.35">
      <c r="A81" t="s">
        <v>12</v>
      </c>
      <c r="B81" t="s">
        <v>14</v>
      </c>
      <c r="C81">
        <v>2015</v>
      </c>
      <c r="D81" t="s">
        <v>22</v>
      </c>
      <c r="E81" s="3" t="str">
        <f t="shared" si="0"/>
        <v>2015-Mai</v>
      </c>
      <c r="F81" s="1">
        <v>217166.72</v>
      </c>
      <c r="G81" s="1">
        <v>923.88</v>
      </c>
      <c r="H81" s="2">
        <f>F81/G81/12</f>
        <v>19.588287079130044</v>
      </c>
    </row>
    <row r="82" spans="1:8" x14ac:dyDescent="0.35">
      <c r="A82" t="s">
        <v>12</v>
      </c>
      <c r="B82" t="s">
        <v>14</v>
      </c>
      <c r="C82">
        <v>2015</v>
      </c>
      <c r="D82" t="s">
        <v>23</v>
      </c>
      <c r="E82" s="3" t="str">
        <f t="shared" si="0"/>
        <v>2015-Juni</v>
      </c>
      <c r="F82" s="1">
        <v>217777.88</v>
      </c>
      <c r="G82" s="1">
        <v>914.97</v>
      </c>
      <c r="H82" s="2">
        <f>F82/G82/12</f>
        <v>19.834701319897555</v>
      </c>
    </row>
    <row r="83" spans="1:8" x14ac:dyDescent="0.35">
      <c r="A83" t="s">
        <v>12</v>
      </c>
      <c r="B83" t="s">
        <v>14</v>
      </c>
      <c r="C83">
        <v>2015</v>
      </c>
      <c r="D83" t="s">
        <v>24</v>
      </c>
      <c r="E83" s="3" t="str">
        <f t="shared" ref="E83:E146" si="1">CONCATENATE(C83,"-",D83)</f>
        <v>2015-Juli</v>
      </c>
      <c r="F83" s="1">
        <v>219647.35999999999</v>
      </c>
      <c r="G83" s="1">
        <v>922.9</v>
      </c>
      <c r="H83" s="2">
        <f>F83/G83/12</f>
        <v>19.833076895293818</v>
      </c>
    </row>
    <row r="84" spans="1:8" x14ac:dyDescent="0.35">
      <c r="A84" t="s">
        <v>12</v>
      </c>
      <c r="B84" t="s">
        <v>14</v>
      </c>
      <c r="C84">
        <v>2015</v>
      </c>
      <c r="D84" t="s">
        <v>25</v>
      </c>
      <c r="E84" s="3" t="str">
        <f t="shared" si="1"/>
        <v>2015-August</v>
      </c>
      <c r="F84" s="1">
        <v>220864.38</v>
      </c>
      <c r="G84" s="1">
        <v>913.25</v>
      </c>
      <c r="H84" s="2">
        <f>F84/G84/12</f>
        <v>20.153698330139612</v>
      </c>
    </row>
    <row r="85" spans="1:8" x14ac:dyDescent="0.35">
      <c r="A85" t="s">
        <v>12</v>
      </c>
      <c r="B85" t="s">
        <v>14</v>
      </c>
      <c r="C85">
        <v>2015</v>
      </c>
      <c r="D85" t="s">
        <v>26</v>
      </c>
      <c r="E85" s="3" t="str">
        <f t="shared" si="1"/>
        <v>2015-September</v>
      </c>
      <c r="F85" s="1">
        <v>219961.89</v>
      </c>
      <c r="G85" s="1">
        <v>929.92</v>
      </c>
      <c r="H85" s="2">
        <f>F85/G85/12</f>
        <v>19.711542390743293</v>
      </c>
    </row>
    <row r="86" spans="1:8" x14ac:dyDescent="0.35">
      <c r="A86" t="s">
        <v>12</v>
      </c>
      <c r="B86" t="s">
        <v>14</v>
      </c>
      <c r="C86">
        <v>2015</v>
      </c>
      <c r="D86" t="s">
        <v>27</v>
      </c>
      <c r="E86" s="3" t="str">
        <f t="shared" si="1"/>
        <v>2015-Oktober</v>
      </c>
      <c r="F86" s="1">
        <v>221871.92</v>
      </c>
      <c r="G86" s="1">
        <v>912.35</v>
      </c>
      <c r="H86" s="2">
        <f>F86/G86/12</f>
        <v>20.265607131765954</v>
      </c>
    </row>
    <row r="87" spans="1:8" x14ac:dyDescent="0.35">
      <c r="A87" t="s">
        <v>12</v>
      </c>
      <c r="B87" t="s">
        <v>14</v>
      </c>
      <c r="C87">
        <v>2015</v>
      </c>
      <c r="D87" t="s">
        <v>28</v>
      </c>
      <c r="E87" s="3" t="str">
        <f t="shared" si="1"/>
        <v>2015-November</v>
      </c>
      <c r="F87" s="1">
        <v>224703.32</v>
      </c>
      <c r="G87" s="1">
        <v>920.88</v>
      </c>
      <c r="H87" s="2">
        <f>F87/G87/12</f>
        <v>20.334111574436047</v>
      </c>
    </row>
    <row r="88" spans="1:8" x14ac:dyDescent="0.35">
      <c r="A88" t="s">
        <v>12</v>
      </c>
      <c r="B88" t="s">
        <v>14</v>
      </c>
      <c r="C88">
        <v>2015</v>
      </c>
      <c r="D88" t="s">
        <v>29</v>
      </c>
      <c r="E88" s="3" t="str">
        <f t="shared" si="1"/>
        <v>2015-Dezember</v>
      </c>
      <c r="F88" s="1">
        <v>226108.88</v>
      </c>
      <c r="G88" s="1">
        <v>935.55</v>
      </c>
      <c r="H88" s="2">
        <f>F88/G88/12</f>
        <v>20.140459266385193</v>
      </c>
    </row>
    <row r="89" spans="1:8" x14ac:dyDescent="0.35">
      <c r="A89" t="s">
        <v>12</v>
      </c>
      <c r="B89" t="s">
        <v>14</v>
      </c>
      <c r="C89">
        <v>2016</v>
      </c>
      <c r="D89" t="s">
        <v>30</v>
      </c>
      <c r="E89" s="3" t="str">
        <f t="shared" si="1"/>
        <v>2016-Januar</v>
      </c>
      <c r="F89" s="1">
        <v>225620.21</v>
      </c>
      <c r="G89" s="1">
        <v>945.63</v>
      </c>
      <c r="H89" s="2">
        <f>F89/G89/12</f>
        <v>19.882706943166635</v>
      </c>
    </row>
    <row r="90" spans="1:8" x14ac:dyDescent="0.35">
      <c r="A90" t="s">
        <v>12</v>
      </c>
      <c r="B90" t="s">
        <v>14</v>
      </c>
      <c r="C90">
        <v>2016</v>
      </c>
      <c r="D90" t="s">
        <v>31</v>
      </c>
      <c r="E90" s="3" t="str">
        <f t="shared" si="1"/>
        <v>2016-Februar</v>
      </c>
      <c r="F90" s="1">
        <v>228499.43</v>
      </c>
      <c r="G90" s="1">
        <v>938</v>
      </c>
      <c r="H90" s="2">
        <f>F90/G90/12</f>
        <v>20.300233653162756</v>
      </c>
    </row>
    <row r="91" spans="1:8" x14ac:dyDescent="0.35">
      <c r="A91" t="s">
        <v>12</v>
      </c>
      <c r="B91" t="s">
        <v>14</v>
      </c>
      <c r="C91">
        <v>2016</v>
      </c>
      <c r="D91" t="s">
        <v>32</v>
      </c>
      <c r="E91" s="3" t="str">
        <f t="shared" si="1"/>
        <v>2016-März</v>
      </c>
      <c r="F91" s="1">
        <v>230198.1</v>
      </c>
      <c r="G91" s="1">
        <v>937.63</v>
      </c>
      <c r="H91" s="2">
        <f>F91/G91/12</f>
        <v>20.45921632200335</v>
      </c>
    </row>
    <row r="92" spans="1:8" x14ac:dyDescent="0.35">
      <c r="A92" t="s">
        <v>12</v>
      </c>
      <c r="B92" t="s">
        <v>14</v>
      </c>
      <c r="C92">
        <v>2016</v>
      </c>
      <c r="D92" t="s">
        <v>21</v>
      </c>
      <c r="E92" s="3" t="str">
        <f t="shared" si="1"/>
        <v>2016-April</v>
      </c>
      <c r="F92" s="1">
        <v>230698.98</v>
      </c>
      <c r="G92" s="1">
        <v>950.88</v>
      </c>
      <c r="H92" s="2">
        <f>F92/G92/12</f>
        <v>20.218024356385666</v>
      </c>
    </row>
    <row r="93" spans="1:8" x14ac:dyDescent="0.35">
      <c r="B93" t="s">
        <v>33</v>
      </c>
      <c r="E93" s="3" t="str">
        <f t="shared" si="1"/>
        <v>-</v>
      </c>
    </row>
    <row r="94" spans="1:8" x14ac:dyDescent="0.35">
      <c r="A94" t="s">
        <v>12</v>
      </c>
      <c r="B94" t="s">
        <v>15</v>
      </c>
      <c r="C94">
        <v>2013</v>
      </c>
      <c r="D94" t="s">
        <v>21</v>
      </c>
      <c r="E94" s="3" t="str">
        <f t="shared" si="1"/>
        <v>2013-April</v>
      </c>
      <c r="F94" s="1">
        <v>245429.28</v>
      </c>
      <c r="G94" s="1">
        <v>1145.17</v>
      </c>
      <c r="H94" s="2">
        <f>F94/G94/12</f>
        <v>17.859741348446082</v>
      </c>
    </row>
    <row r="95" spans="1:8" x14ac:dyDescent="0.35">
      <c r="A95" t="s">
        <v>12</v>
      </c>
      <c r="B95" t="s">
        <v>15</v>
      </c>
      <c r="C95">
        <v>2013</v>
      </c>
      <c r="D95" t="s">
        <v>22</v>
      </c>
      <c r="E95" s="3" t="str">
        <f t="shared" si="1"/>
        <v>2013-Mai</v>
      </c>
      <c r="F95" s="1">
        <v>243682.98</v>
      </c>
      <c r="G95" s="1">
        <v>1144.56</v>
      </c>
      <c r="H95" s="2">
        <f>F95/G95/12</f>
        <v>17.742114873837984</v>
      </c>
    </row>
    <row r="96" spans="1:8" x14ac:dyDescent="0.35">
      <c r="A96" t="s">
        <v>12</v>
      </c>
      <c r="B96" t="s">
        <v>15</v>
      </c>
      <c r="C96">
        <v>2013</v>
      </c>
      <c r="D96" t="s">
        <v>23</v>
      </c>
      <c r="E96" s="3" t="str">
        <f t="shared" si="1"/>
        <v>2013-Juni</v>
      </c>
      <c r="F96" s="1">
        <v>242444.91</v>
      </c>
      <c r="G96" s="1">
        <v>1144.22</v>
      </c>
      <c r="H96" s="2">
        <f>F96/G96/12</f>
        <v>17.657218454493016</v>
      </c>
    </row>
    <row r="97" spans="1:8" x14ac:dyDescent="0.35">
      <c r="A97" t="s">
        <v>12</v>
      </c>
      <c r="B97" t="s">
        <v>15</v>
      </c>
      <c r="C97">
        <v>2013</v>
      </c>
      <c r="D97" t="s">
        <v>24</v>
      </c>
      <c r="E97" s="3" t="str">
        <f t="shared" si="1"/>
        <v>2013-Juli</v>
      </c>
      <c r="F97" s="1">
        <v>242883.02</v>
      </c>
      <c r="G97" s="1">
        <v>1149.53</v>
      </c>
      <c r="H97" s="2">
        <f>F97/G97/12</f>
        <v>17.607414914501287</v>
      </c>
    </row>
    <row r="98" spans="1:8" x14ac:dyDescent="0.35">
      <c r="A98" t="s">
        <v>12</v>
      </c>
      <c r="B98" t="s">
        <v>15</v>
      </c>
      <c r="C98">
        <v>2013</v>
      </c>
      <c r="D98" t="s">
        <v>25</v>
      </c>
      <c r="E98" s="3" t="str">
        <f t="shared" si="1"/>
        <v>2013-August</v>
      </c>
      <c r="F98" s="1">
        <v>244391.81</v>
      </c>
      <c r="G98" s="1">
        <v>1159.26</v>
      </c>
      <c r="H98" s="2">
        <f>F98/G98/12</f>
        <v>17.568090132210777</v>
      </c>
    </row>
    <row r="99" spans="1:8" x14ac:dyDescent="0.35">
      <c r="A99" t="s">
        <v>12</v>
      </c>
      <c r="B99" t="s">
        <v>15</v>
      </c>
      <c r="C99">
        <v>2013</v>
      </c>
      <c r="D99" t="s">
        <v>26</v>
      </c>
      <c r="E99" s="3" t="str">
        <f t="shared" si="1"/>
        <v>2013-September</v>
      </c>
      <c r="F99" s="1">
        <v>246469.45</v>
      </c>
      <c r="G99" s="1">
        <v>1174.6199999999999</v>
      </c>
      <c r="H99" s="2">
        <f>F99/G99/12</f>
        <v>17.485757805361171</v>
      </c>
    </row>
    <row r="100" spans="1:8" x14ac:dyDescent="0.35">
      <c r="A100" t="s">
        <v>12</v>
      </c>
      <c r="B100" t="s">
        <v>15</v>
      </c>
      <c r="C100">
        <v>2013</v>
      </c>
      <c r="D100" t="s">
        <v>27</v>
      </c>
      <c r="E100" s="3" t="str">
        <f t="shared" si="1"/>
        <v>2013-Oktober</v>
      </c>
      <c r="F100" s="1">
        <v>247541.49</v>
      </c>
      <c r="G100" s="1">
        <v>1172.51</v>
      </c>
      <c r="H100" s="2">
        <f>F100/G100/12</f>
        <v>17.593417113713315</v>
      </c>
    </row>
    <row r="101" spans="1:8" x14ac:dyDescent="0.35">
      <c r="A101" t="s">
        <v>12</v>
      </c>
      <c r="B101" t="s">
        <v>15</v>
      </c>
      <c r="C101">
        <v>2013</v>
      </c>
      <c r="D101" t="s">
        <v>28</v>
      </c>
      <c r="E101" s="3" t="str">
        <f t="shared" si="1"/>
        <v>2013-November</v>
      </c>
      <c r="F101" s="1">
        <v>249085.92</v>
      </c>
      <c r="G101" s="1">
        <v>1160.1600000000001</v>
      </c>
      <c r="H101" s="2">
        <f>F101/G101/12</f>
        <v>17.891635636463935</v>
      </c>
    </row>
    <row r="102" spans="1:8" x14ac:dyDescent="0.35">
      <c r="A102" t="s">
        <v>12</v>
      </c>
      <c r="B102" t="s">
        <v>15</v>
      </c>
      <c r="C102">
        <v>2013</v>
      </c>
      <c r="D102" t="s">
        <v>29</v>
      </c>
      <c r="E102" s="3" t="str">
        <f t="shared" si="1"/>
        <v>2013-Dezember</v>
      </c>
      <c r="F102" s="1">
        <v>250104.92</v>
      </c>
      <c r="G102" s="1">
        <v>1155.01</v>
      </c>
      <c r="H102" s="2">
        <f>F102/G102/12</f>
        <v>18.044931789912354</v>
      </c>
    </row>
    <row r="103" spans="1:8" x14ac:dyDescent="0.35">
      <c r="A103" t="s">
        <v>12</v>
      </c>
      <c r="B103" t="s">
        <v>15</v>
      </c>
      <c r="C103">
        <v>2014</v>
      </c>
      <c r="D103" t="s">
        <v>30</v>
      </c>
      <c r="E103" s="3" t="str">
        <f t="shared" si="1"/>
        <v>2014-Januar</v>
      </c>
      <c r="F103" s="1">
        <v>249285.84</v>
      </c>
      <c r="G103" s="1">
        <v>1148.26</v>
      </c>
      <c r="H103" s="2">
        <f>F103/G103/12</f>
        <v>18.091564628220087</v>
      </c>
    </row>
    <row r="104" spans="1:8" x14ac:dyDescent="0.35">
      <c r="A104" t="s">
        <v>12</v>
      </c>
      <c r="B104" t="s">
        <v>15</v>
      </c>
      <c r="C104">
        <v>2014</v>
      </c>
      <c r="D104" t="s">
        <v>31</v>
      </c>
      <c r="E104" s="3" t="str">
        <f t="shared" si="1"/>
        <v>2014-Februar</v>
      </c>
      <c r="F104" s="1">
        <v>250888.55</v>
      </c>
      <c r="G104" s="1">
        <v>1156.56</v>
      </c>
      <c r="H104" s="2">
        <f>F104/G104/12</f>
        <v>18.077211010813677</v>
      </c>
    </row>
    <row r="105" spans="1:8" x14ac:dyDescent="0.35">
      <c r="A105" t="s">
        <v>12</v>
      </c>
      <c r="B105" t="s">
        <v>15</v>
      </c>
      <c r="C105">
        <v>2014</v>
      </c>
      <c r="D105" t="s">
        <v>32</v>
      </c>
      <c r="E105" s="3" t="str">
        <f t="shared" si="1"/>
        <v>2014-März</v>
      </c>
      <c r="F105" s="1">
        <v>255318.92</v>
      </c>
      <c r="G105" s="1">
        <v>1170.06</v>
      </c>
      <c r="H105" s="2">
        <f>F105/G105/12</f>
        <v>18.184175740275428</v>
      </c>
    </row>
    <row r="106" spans="1:8" x14ac:dyDescent="0.35">
      <c r="A106" t="s">
        <v>12</v>
      </c>
      <c r="B106" t="s">
        <v>15</v>
      </c>
      <c r="C106">
        <v>2014</v>
      </c>
      <c r="D106" t="s">
        <v>21</v>
      </c>
      <c r="E106" s="3" t="str">
        <f t="shared" si="1"/>
        <v>2014-April</v>
      </c>
      <c r="F106" s="1">
        <v>259422.06</v>
      </c>
      <c r="G106" s="1">
        <v>1179.3699999999999</v>
      </c>
      <c r="H106" s="2">
        <f>F106/G106/12</f>
        <v>18.330553600651196</v>
      </c>
    </row>
    <row r="107" spans="1:8" x14ac:dyDescent="0.35">
      <c r="A107" t="s">
        <v>12</v>
      </c>
      <c r="B107" t="s">
        <v>15</v>
      </c>
      <c r="C107">
        <v>2014</v>
      </c>
      <c r="D107" t="s">
        <v>22</v>
      </c>
      <c r="E107" s="3" t="str">
        <f t="shared" si="1"/>
        <v>2014-Mai</v>
      </c>
      <c r="F107" s="1">
        <v>260300.05</v>
      </c>
      <c r="G107" s="1">
        <v>1198.69</v>
      </c>
      <c r="H107" s="2">
        <f>F107/G107/12</f>
        <v>18.096147321937558</v>
      </c>
    </row>
    <row r="108" spans="1:8" x14ac:dyDescent="0.35">
      <c r="A108" t="s">
        <v>12</v>
      </c>
      <c r="B108" t="s">
        <v>15</v>
      </c>
      <c r="C108">
        <v>2014</v>
      </c>
      <c r="D108" t="s">
        <v>23</v>
      </c>
      <c r="E108" s="3" t="str">
        <f t="shared" si="1"/>
        <v>2014-Juni</v>
      </c>
      <c r="F108" s="1">
        <v>259118.75</v>
      </c>
      <c r="G108" s="1">
        <v>1202.58</v>
      </c>
      <c r="H108" s="2">
        <f>F108/G108/12</f>
        <v>17.955752770432461</v>
      </c>
    </row>
    <row r="109" spans="1:8" x14ac:dyDescent="0.35">
      <c r="A109" t="s">
        <v>12</v>
      </c>
      <c r="B109" t="s">
        <v>15</v>
      </c>
      <c r="C109">
        <v>2014</v>
      </c>
      <c r="D109" t="s">
        <v>24</v>
      </c>
      <c r="E109" s="3" t="str">
        <f t="shared" si="1"/>
        <v>2014-Juli</v>
      </c>
      <c r="F109" s="1">
        <v>259751.06</v>
      </c>
      <c r="G109" s="1">
        <v>1208.81</v>
      </c>
      <c r="H109" s="2">
        <f>F109/G109/12</f>
        <v>17.906802282134219</v>
      </c>
    </row>
    <row r="110" spans="1:8" x14ac:dyDescent="0.35">
      <c r="A110" t="s">
        <v>12</v>
      </c>
      <c r="B110" t="s">
        <v>15</v>
      </c>
      <c r="C110">
        <v>2014</v>
      </c>
      <c r="D110" t="s">
        <v>25</v>
      </c>
      <c r="E110" s="3" t="str">
        <f t="shared" si="1"/>
        <v>2014-August</v>
      </c>
      <c r="F110" s="1">
        <v>261241.18</v>
      </c>
      <c r="G110" s="1">
        <v>1213.6099999999999</v>
      </c>
      <c r="H110" s="2">
        <f>F110/G110/12</f>
        <v>17.938298409977946</v>
      </c>
    </row>
    <row r="111" spans="1:8" x14ac:dyDescent="0.35">
      <c r="A111" t="s">
        <v>12</v>
      </c>
      <c r="B111" t="s">
        <v>15</v>
      </c>
      <c r="C111">
        <v>2014</v>
      </c>
      <c r="D111" t="s">
        <v>26</v>
      </c>
      <c r="E111" s="3" t="str">
        <f t="shared" si="1"/>
        <v>2014-September</v>
      </c>
      <c r="F111" s="1">
        <v>263114.93</v>
      </c>
      <c r="G111" s="1">
        <v>1197.67</v>
      </c>
      <c r="H111" s="2">
        <f>F111/G111/12</f>
        <v>18.30741704030882</v>
      </c>
    </row>
    <row r="112" spans="1:8" x14ac:dyDescent="0.35">
      <c r="A112" t="s">
        <v>12</v>
      </c>
      <c r="B112" t="s">
        <v>15</v>
      </c>
      <c r="C112">
        <v>2014</v>
      </c>
      <c r="D112" t="s">
        <v>27</v>
      </c>
      <c r="E112" s="3" t="str">
        <f t="shared" si="1"/>
        <v>2014-Oktober</v>
      </c>
      <c r="F112" s="1">
        <v>266782.59000000003</v>
      </c>
      <c r="G112" s="1">
        <v>1207.69</v>
      </c>
      <c r="H112" s="2">
        <f>F112/G112/12</f>
        <v>18.408600303057906</v>
      </c>
    </row>
    <row r="113" spans="1:8" x14ac:dyDescent="0.35">
      <c r="A113" t="s">
        <v>12</v>
      </c>
      <c r="B113" t="s">
        <v>15</v>
      </c>
      <c r="C113">
        <v>2014</v>
      </c>
      <c r="D113" t="s">
        <v>28</v>
      </c>
      <c r="E113" s="3" t="str">
        <f t="shared" si="1"/>
        <v>2014-November</v>
      </c>
      <c r="F113" s="1">
        <v>268826.19</v>
      </c>
      <c r="G113" s="1">
        <v>1204.22</v>
      </c>
      <c r="H113" s="2">
        <f>F113/G113/12</f>
        <v>18.603064639351611</v>
      </c>
    </row>
    <row r="114" spans="1:8" x14ac:dyDescent="0.35">
      <c r="A114" t="s">
        <v>12</v>
      </c>
      <c r="B114" t="s">
        <v>15</v>
      </c>
      <c r="C114">
        <v>2014</v>
      </c>
      <c r="D114" t="s">
        <v>29</v>
      </c>
      <c r="E114" s="3" t="str">
        <f t="shared" si="1"/>
        <v>2014-Dezember</v>
      </c>
      <c r="F114" s="1">
        <v>270341.40999999997</v>
      </c>
      <c r="G114" s="1">
        <v>1200.77</v>
      </c>
      <c r="H114" s="2">
        <f>F114/G114/12</f>
        <v>18.761670289342117</v>
      </c>
    </row>
    <row r="115" spans="1:8" x14ac:dyDescent="0.35">
      <c r="A115" t="s">
        <v>12</v>
      </c>
      <c r="B115" t="s">
        <v>15</v>
      </c>
      <c r="C115">
        <v>2015</v>
      </c>
      <c r="D115" t="s">
        <v>30</v>
      </c>
      <c r="E115" s="3" t="str">
        <f t="shared" si="1"/>
        <v>2015-Januar</v>
      </c>
      <c r="F115" s="1">
        <v>268090.28999999998</v>
      </c>
      <c r="G115" s="1">
        <v>1222.6500000000001</v>
      </c>
      <c r="H115" s="2">
        <f>F115/G115/12</f>
        <v>18.272488038277508</v>
      </c>
    </row>
    <row r="116" spans="1:8" x14ac:dyDescent="0.35">
      <c r="A116" t="s">
        <v>12</v>
      </c>
      <c r="B116" t="s">
        <v>15</v>
      </c>
      <c r="C116">
        <v>2015</v>
      </c>
      <c r="D116" t="s">
        <v>31</v>
      </c>
      <c r="E116" s="3" t="str">
        <f t="shared" si="1"/>
        <v>2015-Februar</v>
      </c>
      <c r="F116" s="1">
        <v>267960.46000000002</v>
      </c>
      <c r="G116" s="1">
        <v>1229.6600000000001</v>
      </c>
      <c r="H116" s="2">
        <f>F116/G116/12</f>
        <v>18.159522415410223</v>
      </c>
    </row>
    <row r="117" spans="1:8" x14ac:dyDescent="0.35">
      <c r="A117" t="s">
        <v>12</v>
      </c>
      <c r="B117" t="s">
        <v>15</v>
      </c>
      <c r="C117">
        <v>2015</v>
      </c>
      <c r="D117" t="s">
        <v>32</v>
      </c>
      <c r="E117" s="3" t="str">
        <f t="shared" si="1"/>
        <v>2015-März</v>
      </c>
      <c r="F117" s="1">
        <v>268685.27</v>
      </c>
      <c r="G117" s="1">
        <v>1234.44</v>
      </c>
      <c r="H117" s="2">
        <f>F117/G117/12</f>
        <v>18.138134835768984</v>
      </c>
    </row>
    <row r="118" spans="1:8" x14ac:dyDescent="0.35">
      <c r="A118" t="s">
        <v>12</v>
      </c>
      <c r="B118" t="s">
        <v>15</v>
      </c>
      <c r="C118">
        <v>2015</v>
      </c>
      <c r="D118" t="s">
        <v>21</v>
      </c>
      <c r="E118" s="3" t="str">
        <f t="shared" si="1"/>
        <v>2015-April</v>
      </c>
      <c r="F118" s="1">
        <v>268204.7</v>
      </c>
      <c r="G118" s="1">
        <v>1241.53</v>
      </c>
      <c r="H118" s="2">
        <f>F118/G118/12</f>
        <v>18.002296897108138</v>
      </c>
    </row>
    <row r="119" spans="1:8" x14ac:dyDescent="0.35">
      <c r="A119" t="s">
        <v>12</v>
      </c>
      <c r="B119" t="s">
        <v>15</v>
      </c>
      <c r="C119">
        <v>2015</v>
      </c>
      <c r="D119" t="s">
        <v>22</v>
      </c>
      <c r="E119" s="3" t="str">
        <f t="shared" si="1"/>
        <v>2015-Mai</v>
      </c>
      <c r="F119" s="1">
        <v>273809</v>
      </c>
      <c r="G119" s="1">
        <v>1253.1400000000001</v>
      </c>
      <c r="H119" s="2">
        <f>F119/G119/12</f>
        <v>18.208194349128323</v>
      </c>
    </row>
    <row r="120" spans="1:8" x14ac:dyDescent="0.35">
      <c r="A120" t="s">
        <v>12</v>
      </c>
      <c r="B120" t="s">
        <v>15</v>
      </c>
      <c r="C120">
        <v>2015</v>
      </c>
      <c r="D120" t="s">
        <v>23</v>
      </c>
      <c r="E120" s="3" t="str">
        <f t="shared" si="1"/>
        <v>2015-Juni</v>
      </c>
      <c r="F120" s="1">
        <v>275256.28000000003</v>
      </c>
      <c r="G120" s="1">
        <v>1252.6600000000001</v>
      </c>
      <c r="H120" s="2">
        <f>F120/G120/12</f>
        <v>18.311451897029787</v>
      </c>
    </row>
    <row r="121" spans="1:8" x14ac:dyDescent="0.35">
      <c r="A121" t="s">
        <v>12</v>
      </c>
      <c r="B121" t="s">
        <v>15</v>
      </c>
      <c r="C121">
        <v>2015</v>
      </c>
      <c r="D121" t="s">
        <v>24</v>
      </c>
      <c r="E121" s="3" t="str">
        <f t="shared" si="1"/>
        <v>2015-Juli</v>
      </c>
      <c r="F121" s="1">
        <v>277215.77</v>
      </c>
      <c r="G121" s="1">
        <v>1253.4100000000001</v>
      </c>
      <c r="H121" s="2">
        <f>F121/G121/12</f>
        <v>18.430772186807722</v>
      </c>
    </row>
    <row r="122" spans="1:8" x14ac:dyDescent="0.35">
      <c r="A122" t="s">
        <v>12</v>
      </c>
      <c r="B122" t="s">
        <v>15</v>
      </c>
      <c r="C122">
        <v>2015</v>
      </c>
      <c r="D122" t="s">
        <v>25</v>
      </c>
      <c r="E122" s="3" t="str">
        <f t="shared" si="1"/>
        <v>2015-August</v>
      </c>
      <c r="F122" s="1">
        <v>280657.65999999997</v>
      </c>
      <c r="G122" s="1">
        <v>1251.6500000000001</v>
      </c>
      <c r="H122" s="2">
        <f>F122/G122/12</f>
        <v>18.685845350803604</v>
      </c>
    </row>
    <row r="123" spans="1:8" x14ac:dyDescent="0.35">
      <c r="A123" t="s">
        <v>12</v>
      </c>
      <c r="B123" t="s">
        <v>15</v>
      </c>
      <c r="C123">
        <v>2015</v>
      </c>
      <c r="D123" t="s">
        <v>26</v>
      </c>
      <c r="E123" s="3" t="str">
        <f t="shared" si="1"/>
        <v>2015-September</v>
      </c>
      <c r="F123" s="1">
        <v>280496.23</v>
      </c>
      <c r="G123" s="1">
        <v>1266.8900000000001</v>
      </c>
      <c r="H123" s="2">
        <f>F123/G123/12</f>
        <v>18.450446237110821</v>
      </c>
    </row>
    <row r="124" spans="1:8" x14ac:dyDescent="0.35">
      <c r="A124" t="s">
        <v>12</v>
      </c>
      <c r="B124" t="s">
        <v>15</v>
      </c>
      <c r="C124">
        <v>2015</v>
      </c>
      <c r="D124" t="s">
        <v>27</v>
      </c>
      <c r="E124" s="3" t="str">
        <f t="shared" si="1"/>
        <v>2015-Oktober</v>
      </c>
      <c r="F124" s="1">
        <v>283212.06</v>
      </c>
      <c r="G124" s="1">
        <v>1273.55</v>
      </c>
      <c r="H124" s="2">
        <f>F124/G124/12</f>
        <v>18.53166738643948</v>
      </c>
    </row>
    <row r="125" spans="1:8" x14ac:dyDescent="0.35">
      <c r="A125" t="s">
        <v>12</v>
      </c>
      <c r="B125" t="s">
        <v>15</v>
      </c>
      <c r="C125">
        <v>2015</v>
      </c>
      <c r="D125" t="s">
        <v>28</v>
      </c>
      <c r="E125" s="3" t="str">
        <f t="shared" si="1"/>
        <v>2015-November</v>
      </c>
      <c r="F125" s="1">
        <v>285271.51</v>
      </c>
      <c r="G125" s="1">
        <v>1261.54</v>
      </c>
      <c r="H125" s="2">
        <f>F125/G125/12</f>
        <v>18.844131643335395</v>
      </c>
    </row>
    <row r="126" spans="1:8" x14ac:dyDescent="0.35">
      <c r="A126" t="s">
        <v>12</v>
      </c>
      <c r="B126" t="s">
        <v>15</v>
      </c>
      <c r="C126">
        <v>2015</v>
      </c>
      <c r="D126" t="s">
        <v>29</v>
      </c>
      <c r="E126" s="3" t="str">
        <f t="shared" si="1"/>
        <v>2015-Dezember</v>
      </c>
      <c r="F126" s="1">
        <v>286662.75</v>
      </c>
      <c r="G126" s="1">
        <v>1277.04</v>
      </c>
      <c r="H126" s="2">
        <f>F126/G126/12</f>
        <v>18.706197534924513</v>
      </c>
    </row>
    <row r="127" spans="1:8" x14ac:dyDescent="0.35">
      <c r="A127" t="s">
        <v>12</v>
      </c>
      <c r="B127" t="s">
        <v>15</v>
      </c>
      <c r="C127">
        <v>2016</v>
      </c>
      <c r="D127" t="s">
        <v>30</v>
      </c>
      <c r="E127" s="3" t="str">
        <f t="shared" si="1"/>
        <v>2016-Januar</v>
      </c>
      <c r="F127" s="1">
        <v>291800.27</v>
      </c>
      <c r="G127" s="1">
        <v>1295.53</v>
      </c>
      <c r="H127" s="2">
        <f>F127/G127/12</f>
        <v>18.769684350548939</v>
      </c>
    </row>
    <row r="128" spans="1:8" x14ac:dyDescent="0.35">
      <c r="A128" t="s">
        <v>12</v>
      </c>
      <c r="B128" t="s">
        <v>15</v>
      </c>
      <c r="C128">
        <v>2016</v>
      </c>
      <c r="D128" t="s">
        <v>31</v>
      </c>
      <c r="E128" s="3" t="str">
        <f t="shared" si="1"/>
        <v>2016-Februar</v>
      </c>
      <c r="F128" s="1">
        <v>294217.08</v>
      </c>
      <c r="G128" s="1">
        <v>1312.76</v>
      </c>
      <c r="H128" s="2">
        <f>F128/G128/12</f>
        <v>18.676749748621226</v>
      </c>
    </row>
    <row r="129" spans="1:8" x14ac:dyDescent="0.35">
      <c r="A129" t="s">
        <v>12</v>
      </c>
      <c r="B129" t="s">
        <v>15</v>
      </c>
      <c r="C129">
        <v>2016</v>
      </c>
      <c r="D129" t="s">
        <v>32</v>
      </c>
      <c r="E129" s="3" t="str">
        <f t="shared" si="1"/>
        <v>2016-März</v>
      </c>
      <c r="F129" s="1">
        <v>294552.82</v>
      </c>
      <c r="G129" s="1">
        <v>1313.48</v>
      </c>
      <c r="H129" s="2">
        <f>F129/G129/12</f>
        <v>18.687812782328876</v>
      </c>
    </row>
    <row r="130" spans="1:8" x14ac:dyDescent="0.35">
      <c r="A130" t="s">
        <v>12</v>
      </c>
      <c r="B130" t="s">
        <v>15</v>
      </c>
      <c r="C130">
        <v>2016</v>
      </c>
      <c r="D130" t="s">
        <v>21</v>
      </c>
      <c r="E130" s="3" t="str">
        <f t="shared" si="1"/>
        <v>2016-April</v>
      </c>
      <c r="F130" s="1">
        <v>295436.65999999997</v>
      </c>
      <c r="G130" s="1">
        <v>1287.17</v>
      </c>
      <c r="H130" s="2">
        <f>F130/G130/12</f>
        <v>19.127016374423473</v>
      </c>
    </row>
    <row r="131" spans="1:8" x14ac:dyDescent="0.35">
      <c r="B131" t="s">
        <v>33</v>
      </c>
      <c r="E131" s="3" t="str">
        <f t="shared" si="1"/>
        <v>-</v>
      </c>
    </row>
    <row r="132" spans="1:8" x14ac:dyDescent="0.35">
      <c r="A132" t="s">
        <v>12</v>
      </c>
      <c r="B132" t="s">
        <v>16</v>
      </c>
      <c r="C132">
        <v>2013</v>
      </c>
      <c r="D132" t="s">
        <v>21</v>
      </c>
      <c r="E132" s="3" t="str">
        <f t="shared" si="1"/>
        <v>2013-April</v>
      </c>
      <c r="F132" s="1">
        <v>394265.83</v>
      </c>
      <c r="G132" s="1">
        <v>1868.76</v>
      </c>
      <c r="H132" s="2">
        <f>F132/G132/12</f>
        <v>17.581436799446337</v>
      </c>
    </row>
    <row r="133" spans="1:8" x14ac:dyDescent="0.35">
      <c r="A133" t="s">
        <v>12</v>
      </c>
      <c r="B133" t="s">
        <v>16</v>
      </c>
      <c r="C133">
        <v>2013</v>
      </c>
      <c r="D133" t="s">
        <v>22</v>
      </c>
      <c r="E133" s="3" t="str">
        <f t="shared" si="1"/>
        <v>2013-Mai</v>
      </c>
      <c r="F133" s="1">
        <v>394103.38</v>
      </c>
      <c r="G133" s="1">
        <v>1825.12</v>
      </c>
      <c r="H133" s="2">
        <f>F133/G133/12</f>
        <v>17.994404934104789</v>
      </c>
    </row>
    <row r="134" spans="1:8" x14ac:dyDescent="0.35">
      <c r="A134" t="s">
        <v>12</v>
      </c>
      <c r="B134" t="s">
        <v>16</v>
      </c>
      <c r="C134">
        <v>2013</v>
      </c>
      <c r="D134" t="s">
        <v>23</v>
      </c>
      <c r="E134" s="3" t="str">
        <f t="shared" si="1"/>
        <v>2013-Juni</v>
      </c>
      <c r="F134" s="1">
        <v>395318.02</v>
      </c>
      <c r="G134" s="1">
        <v>1795.74</v>
      </c>
      <c r="H134" s="2">
        <f>F134/G134/12</f>
        <v>18.345177104332105</v>
      </c>
    </row>
    <row r="135" spans="1:8" x14ac:dyDescent="0.35">
      <c r="A135" t="s">
        <v>12</v>
      </c>
      <c r="B135" t="s">
        <v>16</v>
      </c>
      <c r="C135">
        <v>2013</v>
      </c>
      <c r="D135" t="s">
        <v>24</v>
      </c>
      <c r="E135" s="3" t="str">
        <f t="shared" si="1"/>
        <v>2013-Juli</v>
      </c>
      <c r="F135" s="1">
        <v>398099.51</v>
      </c>
      <c r="G135" s="1">
        <v>1826.26</v>
      </c>
      <c r="H135" s="2">
        <f>F135/G135/12</f>
        <v>18.165518144550429</v>
      </c>
    </row>
    <row r="136" spans="1:8" x14ac:dyDescent="0.35">
      <c r="A136" t="s">
        <v>12</v>
      </c>
      <c r="B136" t="s">
        <v>16</v>
      </c>
      <c r="C136">
        <v>2013</v>
      </c>
      <c r="D136" t="s">
        <v>25</v>
      </c>
      <c r="E136" s="3" t="str">
        <f t="shared" si="1"/>
        <v>2013-August</v>
      </c>
      <c r="F136" s="1">
        <v>402049.72</v>
      </c>
      <c r="G136" s="1">
        <v>1820.08</v>
      </c>
      <c r="H136" s="2">
        <f>F136/G136/12</f>
        <v>18.408060817839509</v>
      </c>
    </row>
    <row r="137" spans="1:8" x14ac:dyDescent="0.35">
      <c r="A137" t="s">
        <v>12</v>
      </c>
      <c r="B137" t="s">
        <v>16</v>
      </c>
      <c r="C137">
        <v>2013</v>
      </c>
      <c r="D137" t="s">
        <v>26</v>
      </c>
      <c r="E137" s="3" t="str">
        <f t="shared" si="1"/>
        <v>2013-September</v>
      </c>
      <c r="F137" s="1">
        <v>400316.91</v>
      </c>
      <c r="G137" s="1">
        <v>1801.27</v>
      </c>
      <c r="H137" s="2">
        <f>F137/G137/12</f>
        <v>18.520123301892554</v>
      </c>
    </row>
    <row r="138" spans="1:8" x14ac:dyDescent="0.35">
      <c r="A138" t="s">
        <v>12</v>
      </c>
      <c r="B138" t="s">
        <v>16</v>
      </c>
      <c r="C138">
        <v>2013</v>
      </c>
      <c r="D138" t="s">
        <v>27</v>
      </c>
      <c r="E138" s="3" t="str">
        <f t="shared" si="1"/>
        <v>2013-Oktober</v>
      </c>
      <c r="F138" s="1">
        <v>400454</v>
      </c>
      <c r="G138" s="1">
        <v>1793.85</v>
      </c>
      <c r="H138" s="2">
        <f>F138/G138/12</f>
        <v>18.603097620574001</v>
      </c>
    </row>
    <row r="139" spans="1:8" x14ac:dyDescent="0.35">
      <c r="A139" t="s">
        <v>12</v>
      </c>
      <c r="B139" t="s">
        <v>16</v>
      </c>
      <c r="C139">
        <v>2013</v>
      </c>
      <c r="D139" t="s">
        <v>28</v>
      </c>
      <c r="E139" s="3" t="str">
        <f t="shared" si="1"/>
        <v>2013-November</v>
      </c>
      <c r="F139" s="1">
        <v>402217.48</v>
      </c>
      <c r="G139" s="1">
        <v>1785.56</v>
      </c>
      <c r="H139" s="2">
        <f>F139/G139/12</f>
        <v>18.771770947676547</v>
      </c>
    </row>
    <row r="140" spans="1:8" x14ac:dyDescent="0.35">
      <c r="A140" t="s">
        <v>12</v>
      </c>
      <c r="B140" t="s">
        <v>16</v>
      </c>
      <c r="C140">
        <v>2013</v>
      </c>
      <c r="D140" t="s">
        <v>29</v>
      </c>
      <c r="E140" s="3" t="str">
        <f t="shared" si="1"/>
        <v>2013-Dezember</v>
      </c>
      <c r="F140" s="1">
        <v>402209.57</v>
      </c>
      <c r="G140" s="1">
        <v>1784.64</v>
      </c>
      <c r="H140" s="2">
        <f>F140/G140/12</f>
        <v>18.781078630237285</v>
      </c>
    </row>
    <row r="141" spans="1:8" x14ac:dyDescent="0.35">
      <c r="A141" t="s">
        <v>12</v>
      </c>
      <c r="B141" t="s">
        <v>16</v>
      </c>
      <c r="C141">
        <v>2014</v>
      </c>
      <c r="D141" t="s">
        <v>30</v>
      </c>
      <c r="E141" s="3" t="str">
        <f t="shared" si="1"/>
        <v>2014-Januar</v>
      </c>
      <c r="F141" s="1">
        <v>402073.18</v>
      </c>
      <c r="G141" s="1">
        <v>1775.54</v>
      </c>
      <c r="H141" s="2">
        <f>F141/G141/12</f>
        <v>18.870934100799381</v>
      </c>
    </row>
    <row r="142" spans="1:8" x14ac:dyDescent="0.35">
      <c r="A142" t="s">
        <v>12</v>
      </c>
      <c r="B142" t="s">
        <v>16</v>
      </c>
      <c r="C142">
        <v>2014</v>
      </c>
      <c r="D142" t="s">
        <v>31</v>
      </c>
      <c r="E142" s="3" t="str">
        <f t="shared" si="1"/>
        <v>2014-Februar</v>
      </c>
      <c r="F142" s="1">
        <v>404486.87</v>
      </c>
      <c r="G142" s="1">
        <v>1791.13</v>
      </c>
      <c r="H142" s="2">
        <f>F142/G142/12</f>
        <v>18.818979731603324</v>
      </c>
    </row>
    <row r="143" spans="1:8" x14ac:dyDescent="0.35">
      <c r="A143" t="s">
        <v>12</v>
      </c>
      <c r="B143" t="s">
        <v>16</v>
      </c>
      <c r="C143">
        <v>2014</v>
      </c>
      <c r="D143" t="s">
        <v>32</v>
      </c>
      <c r="E143" s="3" t="str">
        <f t="shared" si="1"/>
        <v>2014-März</v>
      </c>
      <c r="F143" s="1">
        <v>415778.86</v>
      </c>
      <c r="G143" s="1">
        <v>1826.58</v>
      </c>
      <c r="H143" s="2">
        <f>F143/G143/12</f>
        <v>18.968913671086586</v>
      </c>
    </row>
    <row r="144" spans="1:8" x14ac:dyDescent="0.35">
      <c r="A144" t="s">
        <v>12</v>
      </c>
      <c r="B144" t="s">
        <v>16</v>
      </c>
      <c r="C144">
        <v>2014</v>
      </c>
      <c r="D144" t="s">
        <v>21</v>
      </c>
      <c r="E144" s="3" t="str">
        <f t="shared" si="1"/>
        <v>2014-April</v>
      </c>
      <c r="F144" s="1">
        <v>421437.06</v>
      </c>
      <c r="G144" s="1">
        <v>1841.82</v>
      </c>
      <c r="H144" s="2">
        <f>F144/G144/12</f>
        <v>19.06796266736163</v>
      </c>
    </row>
    <row r="145" spans="1:8" x14ac:dyDescent="0.35">
      <c r="A145" t="s">
        <v>12</v>
      </c>
      <c r="B145" t="s">
        <v>16</v>
      </c>
      <c r="C145">
        <v>2014</v>
      </c>
      <c r="D145" t="s">
        <v>22</v>
      </c>
      <c r="E145" s="3" t="str">
        <f t="shared" si="1"/>
        <v>2014-Mai</v>
      </c>
      <c r="F145" s="1">
        <v>422244.54</v>
      </c>
      <c r="G145" s="1">
        <v>1878.61</v>
      </c>
      <c r="H145" s="2">
        <f>F145/G145/12</f>
        <v>18.730361810061694</v>
      </c>
    </row>
    <row r="146" spans="1:8" x14ac:dyDescent="0.35">
      <c r="A146" t="s">
        <v>12</v>
      </c>
      <c r="B146" t="s">
        <v>16</v>
      </c>
      <c r="C146">
        <v>2014</v>
      </c>
      <c r="D146" t="s">
        <v>23</v>
      </c>
      <c r="E146" s="3" t="str">
        <f t="shared" si="1"/>
        <v>2014-Juni</v>
      </c>
      <c r="F146" s="1">
        <v>422269.24</v>
      </c>
      <c r="G146" s="1">
        <v>1904.52</v>
      </c>
      <c r="H146" s="2">
        <f>F146/G146/12</f>
        <v>18.476625781474247</v>
      </c>
    </row>
    <row r="147" spans="1:8" x14ac:dyDescent="0.35">
      <c r="A147" t="s">
        <v>12</v>
      </c>
      <c r="B147" t="s">
        <v>16</v>
      </c>
      <c r="C147">
        <v>2014</v>
      </c>
      <c r="D147" t="s">
        <v>24</v>
      </c>
      <c r="E147" s="3" t="str">
        <f t="shared" ref="E147:E168" si="2">CONCATENATE(C147,"-",D147)</f>
        <v>2014-Juli</v>
      </c>
      <c r="F147" s="1">
        <v>422882.73</v>
      </c>
      <c r="G147" s="1">
        <v>1896.01</v>
      </c>
      <c r="H147" s="2">
        <f>F147/G147/12</f>
        <v>18.586519849578853</v>
      </c>
    </row>
    <row r="148" spans="1:8" x14ac:dyDescent="0.35">
      <c r="A148" t="s">
        <v>12</v>
      </c>
      <c r="B148" t="s">
        <v>16</v>
      </c>
      <c r="C148">
        <v>2014</v>
      </c>
      <c r="D148" t="s">
        <v>25</v>
      </c>
      <c r="E148" s="3" t="str">
        <f t="shared" si="2"/>
        <v>2014-August</v>
      </c>
      <c r="F148" s="1">
        <v>423615.69</v>
      </c>
      <c r="G148" s="1">
        <v>1884.57</v>
      </c>
      <c r="H148" s="2">
        <f>F148/G148/12</f>
        <v>18.731757111701874</v>
      </c>
    </row>
    <row r="149" spans="1:8" x14ac:dyDescent="0.35">
      <c r="A149" t="s">
        <v>12</v>
      </c>
      <c r="B149" t="s">
        <v>16</v>
      </c>
      <c r="C149">
        <v>2014</v>
      </c>
      <c r="D149" t="s">
        <v>26</v>
      </c>
      <c r="E149" s="3" t="str">
        <f t="shared" si="2"/>
        <v>2014-September</v>
      </c>
      <c r="F149" s="1">
        <v>426385.45</v>
      </c>
      <c r="G149" s="1">
        <v>1854.33</v>
      </c>
      <c r="H149" s="2">
        <f>F149/G149/12</f>
        <v>19.161703058966491</v>
      </c>
    </row>
    <row r="150" spans="1:8" x14ac:dyDescent="0.35">
      <c r="A150" t="s">
        <v>12</v>
      </c>
      <c r="B150" t="s">
        <v>16</v>
      </c>
      <c r="C150">
        <v>2014</v>
      </c>
      <c r="D150" t="s">
        <v>27</v>
      </c>
      <c r="E150" s="3" t="str">
        <f t="shared" si="2"/>
        <v>2014-Oktober</v>
      </c>
      <c r="F150" s="1">
        <v>430936.18</v>
      </c>
      <c r="G150" s="1">
        <v>1855.61</v>
      </c>
      <c r="H150" s="2">
        <f>F150/G150/12</f>
        <v>19.352853419270932</v>
      </c>
    </row>
    <row r="151" spans="1:8" x14ac:dyDescent="0.35">
      <c r="A151" t="s">
        <v>12</v>
      </c>
      <c r="B151" t="s">
        <v>16</v>
      </c>
      <c r="C151">
        <v>2014</v>
      </c>
      <c r="D151" t="s">
        <v>28</v>
      </c>
      <c r="E151" s="3" t="str">
        <f t="shared" si="2"/>
        <v>2014-November</v>
      </c>
      <c r="F151" s="1">
        <v>433603.08</v>
      </c>
      <c r="G151" s="1">
        <v>1854.24</v>
      </c>
      <c r="H151" s="2">
        <f>F151/G151/12</f>
        <v>19.487008154284236</v>
      </c>
    </row>
    <row r="152" spans="1:8" x14ac:dyDescent="0.35">
      <c r="A152" t="s">
        <v>12</v>
      </c>
      <c r="B152" t="s">
        <v>16</v>
      </c>
      <c r="C152">
        <v>2014</v>
      </c>
      <c r="D152" t="s">
        <v>29</v>
      </c>
      <c r="E152" s="3" t="str">
        <f t="shared" si="2"/>
        <v>2014-Dezember</v>
      </c>
      <c r="F152" s="1">
        <v>433623.17</v>
      </c>
      <c r="G152" s="1">
        <v>1847.82</v>
      </c>
      <c r="H152" s="2">
        <f>F152/G152/12</f>
        <v>19.555619144000318</v>
      </c>
    </row>
    <row r="153" spans="1:8" x14ac:dyDescent="0.35">
      <c r="A153" t="s">
        <v>12</v>
      </c>
      <c r="B153" t="s">
        <v>16</v>
      </c>
      <c r="C153">
        <v>2015</v>
      </c>
      <c r="D153" t="s">
        <v>30</v>
      </c>
      <c r="E153" s="3" t="str">
        <f t="shared" si="2"/>
        <v>2015-Januar</v>
      </c>
      <c r="F153" s="1">
        <v>431287.11</v>
      </c>
      <c r="G153" s="1">
        <v>1859.89</v>
      </c>
      <c r="H153" s="2">
        <f>F153/G153/12</f>
        <v>19.324042013237342</v>
      </c>
    </row>
    <row r="154" spans="1:8" x14ac:dyDescent="0.35">
      <c r="A154" t="s">
        <v>12</v>
      </c>
      <c r="B154" t="s">
        <v>16</v>
      </c>
      <c r="C154">
        <v>2015</v>
      </c>
      <c r="D154" t="s">
        <v>31</v>
      </c>
      <c r="E154" s="3" t="str">
        <f t="shared" si="2"/>
        <v>2015-Februar</v>
      </c>
      <c r="F154" s="1">
        <v>436962.26</v>
      </c>
      <c r="G154" s="1">
        <v>1878.46</v>
      </c>
      <c r="H154" s="2">
        <f>F154/G154/12</f>
        <v>19.384773520153033</v>
      </c>
    </row>
    <row r="155" spans="1:8" x14ac:dyDescent="0.35">
      <c r="A155" t="s">
        <v>12</v>
      </c>
      <c r="B155" t="s">
        <v>16</v>
      </c>
      <c r="C155">
        <v>2015</v>
      </c>
      <c r="D155" t="s">
        <v>32</v>
      </c>
      <c r="E155" s="3" t="str">
        <f t="shared" si="2"/>
        <v>2015-März</v>
      </c>
      <c r="F155" s="1">
        <v>439483.24</v>
      </c>
      <c r="G155" s="1">
        <v>1915.17</v>
      </c>
      <c r="H155" s="2">
        <f>F155/G155/12</f>
        <v>19.122899446698376</v>
      </c>
    </row>
    <row r="156" spans="1:8" x14ac:dyDescent="0.35">
      <c r="A156" t="s">
        <v>12</v>
      </c>
      <c r="B156" t="s">
        <v>16</v>
      </c>
      <c r="C156">
        <v>2015</v>
      </c>
      <c r="D156" t="s">
        <v>21</v>
      </c>
      <c r="E156" s="3" t="str">
        <f t="shared" si="2"/>
        <v>2015-April</v>
      </c>
      <c r="F156" s="1">
        <v>441015.27</v>
      </c>
      <c r="G156" s="1">
        <v>1945.67</v>
      </c>
      <c r="H156" s="2">
        <f>F156/G156/12</f>
        <v>18.888749119840465</v>
      </c>
    </row>
    <row r="157" spans="1:8" x14ac:dyDescent="0.35">
      <c r="A157" t="s">
        <v>12</v>
      </c>
      <c r="B157" t="s">
        <v>16</v>
      </c>
      <c r="C157">
        <v>2015</v>
      </c>
      <c r="D157" t="s">
        <v>22</v>
      </c>
      <c r="E157" s="3" t="str">
        <f t="shared" si="2"/>
        <v>2015-Mai</v>
      </c>
      <c r="F157" s="1">
        <v>449687.75</v>
      </c>
      <c r="G157" s="1">
        <v>1957.51</v>
      </c>
      <c r="H157" s="2">
        <f>F157/G157/12</f>
        <v>19.143697435347288</v>
      </c>
    </row>
    <row r="158" spans="1:8" x14ac:dyDescent="0.35">
      <c r="A158" t="s">
        <v>12</v>
      </c>
      <c r="B158" t="s">
        <v>16</v>
      </c>
      <c r="C158">
        <v>2015</v>
      </c>
      <c r="D158" t="s">
        <v>23</v>
      </c>
      <c r="E158" s="3" t="str">
        <f t="shared" si="2"/>
        <v>2015-Juni</v>
      </c>
      <c r="F158" s="1">
        <v>451769.05</v>
      </c>
      <c r="G158" s="1">
        <v>1883.18</v>
      </c>
      <c r="H158" s="2">
        <f>F158/G158/12</f>
        <v>19.991408592557978</v>
      </c>
    </row>
    <row r="159" spans="1:8" x14ac:dyDescent="0.35">
      <c r="A159" t="s">
        <v>12</v>
      </c>
      <c r="B159" t="s">
        <v>16</v>
      </c>
      <c r="C159">
        <v>2015</v>
      </c>
      <c r="D159" t="s">
        <v>24</v>
      </c>
      <c r="E159" s="3" t="str">
        <f t="shared" si="2"/>
        <v>2015-Juli</v>
      </c>
      <c r="F159" s="1">
        <v>454846.96</v>
      </c>
      <c r="G159" s="1">
        <v>1909.57</v>
      </c>
      <c r="H159" s="2">
        <f>F159/G159/12</f>
        <v>19.849449527031393</v>
      </c>
    </row>
    <row r="160" spans="1:8" x14ac:dyDescent="0.35">
      <c r="A160" t="s">
        <v>12</v>
      </c>
      <c r="B160" t="s">
        <v>16</v>
      </c>
      <c r="C160">
        <v>2015</v>
      </c>
      <c r="D160" t="s">
        <v>25</v>
      </c>
      <c r="E160" s="3" t="str">
        <f t="shared" si="2"/>
        <v>2015-August</v>
      </c>
      <c r="F160" s="1">
        <v>452525.6</v>
      </c>
      <c r="G160" s="1">
        <v>1938.18</v>
      </c>
      <c r="H160" s="2">
        <f>F160/G160/12</f>
        <v>19.456638014357111</v>
      </c>
    </row>
    <row r="161" spans="1:8" x14ac:dyDescent="0.35">
      <c r="A161" t="s">
        <v>12</v>
      </c>
      <c r="B161" t="s">
        <v>16</v>
      </c>
      <c r="C161">
        <v>2015</v>
      </c>
      <c r="D161" t="s">
        <v>26</v>
      </c>
      <c r="E161" s="3" t="str">
        <f t="shared" si="2"/>
        <v>2015-September</v>
      </c>
      <c r="F161" s="1">
        <v>460547.79</v>
      </c>
      <c r="G161" s="1">
        <v>1941.52</v>
      </c>
      <c r="H161" s="2">
        <f>F161/G161/12</f>
        <v>19.767492737648851</v>
      </c>
    </row>
    <row r="162" spans="1:8" x14ac:dyDescent="0.35">
      <c r="A162" t="s">
        <v>12</v>
      </c>
      <c r="B162" t="s">
        <v>16</v>
      </c>
      <c r="C162">
        <v>2015</v>
      </c>
      <c r="D162" t="s">
        <v>27</v>
      </c>
      <c r="E162" s="3" t="str">
        <f t="shared" si="2"/>
        <v>2015-Oktober</v>
      </c>
      <c r="F162" s="1">
        <v>463740.92</v>
      </c>
      <c r="G162" s="1">
        <v>1953.91</v>
      </c>
      <c r="H162" s="2">
        <f>F162/G162/12</f>
        <v>19.778329946961048</v>
      </c>
    </row>
    <row r="163" spans="1:8" x14ac:dyDescent="0.35">
      <c r="A163" t="s">
        <v>12</v>
      </c>
      <c r="B163" t="s">
        <v>16</v>
      </c>
      <c r="C163">
        <v>2015</v>
      </c>
      <c r="D163" t="s">
        <v>28</v>
      </c>
      <c r="E163" s="3" t="str">
        <f t="shared" si="2"/>
        <v>2015-November</v>
      </c>
      <c r="F163" s="1">
        <v>462550.88</v>
      </c>
      <c r="G163" s="1">
        <v>1937.73</v>
      </c>
      <c r="H163" s="2">
        <f>F163/G163/12</f>
        <v>19.892300096848718</v>
      </c>
    </row>
    <row r="164" spans="1:8" x14ac:dyDescent="0.35">
      <c r="A164" t="s">
        <v>12</v>
      </c>
      <c r="B164" t="s">
        <v>16</v>
      </c>
      <c r="C164">
        <v>2015</v>
      </c>
      <c r="D164" t="s">
        <v>29</v>
      </c>
      <c r="E164" s="3" t="str">
        <f t="shared" si="2"/>
        <v>2015-Dezember</v>
      </c>
      <c r="F164" s="1">
        <v>462637.77</v>
      </c>
      <c r="G164" s="1">
        <v>1957.13</v>
      </c>
      <c r="H164" s="2">
        <f>F164/G164/12</f>
        <v>19.698817911942488</v>
      </c>
    </row>
    <row r="165" spans="1:8" x14ac:dyDescent="0.35">
      <c r="A165" t="s">
        <v>12</v>
      </c>
      <c r="B165" t="s">
        <v>16</v>
      </c>
      <c r="C165">
        <v>2016</v>
      </c>
      <c r="D165" t="s">
        <v>30</v>
      </c>
      <c r="E165" s="3" t="str">
        <f t="shared" si="2"/>
        <v>2016-Januar</v>
      </c>
      <c r="F165" s="1">
        <v>466222.1</v>
      </c>
      <c r="G165" s="1">
        <v>1995.42</v>
      </c>
      <c r="H165" s="2">
        <f>F165/G165/12</f>
        <v>19.470508297334227</v>
      </c>
    </row>
    <row r="166" spans="1:8" x14ac:dyDescent="0.35">
      <c r="A166" t="s">
        <v>12</v>
      </c>
      <c r="B166" t="s">
        <v>16</v>
      </c>
      <c r="C166">
        <v>2016</v>
      </c>
      <c r="D166" t="s">
        <v>31</v>
      </c>
      <c r="E166" s="3" t="str">
        <f t="shared" si="2"/>
        <v>2016-Februar</v>
      </c>
      <c r="F166" s="1">
        <v>473259.01</v>
      </c>
      <c r="G166" s="1">
        <v>1997.48</v>
      </c>
      <c r="H166" s="2">
        <f>F166/G166/12</f>
        <v>19.744002860270609</v>
      </c>
    </row>
    <row r="167" spans="1:8" x14ac:dyDescent="0.35">
      <c r="A167" t="s">
        <v>12</v>
      </c>
      <c r="B167" t="s">
        <v>16</v>
      </c>
      <c r="C167">
        <v>2016</v>
      </c>
      <c r="D167" t="s">
        <v>32</v>
      </c>
      <c r="E167" s="3" t="str">
        <f t="shared" si="2"/>
        <v>2016-März</v>
      </c>
      <c r="F167" s="1">
        <v>473660.21</v>
      </c>
      <c r="G167" s="1">
        <v>2000.96</v>
      </c>
      <c r="H167" s="2">
        <f>F167/G167/12</f>
        <v>19.726373424089772</v>
      </c>
    </row>
    <row r="168" spans="1:8" x14ac:dyDescent="0.35">
      <c r="A168" t="s">
        <v>12</v>
      </c>
      <c r="B168" t="s">
        <v>16</v>
      </c>
      <c r="C168">
        <v>2016</v>
      </c>
      <c r="D168" t="s">
        <v>21</v>
      </c>
      <c r="E168" s="3" t="str">
        <f t="shared" si="2"/>
        <v>2016-April</v>
      </c>
      <c r="F168" s="1">
        <v>479660.75</v>
      </c>
      <c r="G168" s="1">
        <v>1995.12</v>
      </c>
      <c r="H168" s="2">
        <f>F168/G168/12</f>
        <v>20.034749371800526</v>
      </c>
    </row>
    <row r="169" spans="1:8" x14ac:dyDescent="0.35">
      <c r="B169" t="s">
        <v>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Statistik_Häuser_Deutschland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</dc:creator>
  <cp:lastModifiedBy>Vitaly</cp:lastModifiedBy>
  <dcterms:created xsi:type="dcterms:W3CDTF">2016-05-29T15:07:14Z</dcterms:created>
  <dcterms:modified xsi:type="dcterms:W3CDTF">2016-05-29T15:07:14Z</dcterms:modified>
</cp:coreProperties>
</file>