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hailniyazov/Documents/"/>
    </mc:Choice>
  </mc:AlternateContent>
  <xr:revisionPtr revIDLastSave="0" documentId="13_ncr:1_{E1246689-91CD-124F-A3D1-8F425D2545CA}" xr6:coauthVersionLast="45" xr6:coauthVersionMax="45" xr10:uidLastSave="{00000000-0000-0000-0000-000000000000}"/>
  <bookViews>
    <workbookView xWindow="3040" yWindow="1400" windowWidth="38400" windowHeight="24360" xr2:uid="{CE380442-8DED-C548-8A80-C4891DFC5472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D6" i="1"/>
  <c r="D7" i="1"/>
  <c r="D8" i="1"/>
  <c r="D9" i="1"/>
  <c r="D10" i="1"/>
  <c r="D11" i="1"/>
  <c r="D5" i="1"/>
  <c r="I31" i="1"/>
  <c r="C6" i="1"/>
  <c r="C7" i="1"/>
  <c r="C8" i="1"/>
  <c r="C9" i="1"/>
  <c r="C10" i="1"/>
  <c r="C11" i="1"/>
  <c r="C5" i="1"/>
  <c r="C4" i="1"/>
  <c r="E4" i="1" s="1"/>
  <c r="D4" i="1"/>
  <c r="N23" i="1" l="1"/>
  <c r="N25" i="1"/>
  <c r="N27" i="1"/>
  <c r="N28" i="1"/>
  <c r="N29" i="1"/>
  <c r="N30" i="1"/>
  <c r="N31" i="1"/>
  <c r="N32" i="1"/>
  <c r="M24" i="1"/>
  <c r="M25" i="1"/>
  <c r="M26" i="1"/>
  <c r="N22" i="1"/>
  <c r="M21" i="1"/>
  <c r="H21" i="1"/>
  <c r="I18" i="2" l="1"/>
  <c r="I19" i="2"/>
  <c r="I20" i="2"/>
  <c r="I21" i="2"/>
  <c r="I22" i="2"/>
  <c r="I17" i="2"/>
  <c r="H18" i="2"/>
  <c r="H19" i="2"/>
  <c r="H20" i="2"/>
  <c r="H21" i="2"/>
  <c r="H22" i="2"/>
  <c r="H17" i="2"/>
  <c r="G18" i="2"/>
  <c r="G19" i="2"/>
  <c r="G20" i="2"/>
  <c r="G21" i="2"/>
  <c r="G22" i="2"/>
  <c r="G17" i="2"/>
  <c r="I28" i="1" l="1"/>
  <c r="I29" i="1"/>
  <c r="I32" i="1"/>
  <c r="I27" i="1"/>
  <c r="I25" i="1"/>
  <c r="I23" i="1"/>
  <c r="I22" i="1"/>
  <c r="H24" i="1"/>
  <c r="H26" i="1"/>
  <c r="B17" i="2"/>
  <c r="C17" i="2"/>
  <c r="D17" i="2" s="1"/>
  <c r="B18" i="2"/>
  <c r="C18" i="2"/>
  <c r="D18" i="2" s="1"/>
  <c r="B19" i="2"/>
  <c r="C19" i="2"/>
  <c r="D19" i="2" s="1"/>
  <c r="B20" i="2"/>
  <c r="C20" i="2"/>
  <c r="D20" i="2" s="1"/>
  <c r="B21" i="2"/>
  <c r="B22" i="2"/>
  <c r="C22" i="2" l="1"/>
  <c r="D22" i="2" s="1"/>
  <c r="C21" i="2"/>
  <c r="D21" i="2" s="1"/>
</calcChain>
</file>

<file path=xl/sharedStrings.xml><?xml version="1.0" encoding="utf-8"?>
<sst xmlns="http://schemas.openxmlformats.org/spreadsheetml/2006/main" count="102" uniqueCount="26">
  <si>
    <t>APFEL</t>
  </si>
  <si>
    <t>BIRNE</t>
  </si>
  <si>
    <t>TOMATE</t>
  </si>
  <si>
    <t>GURKEN</t>
  </si>
  <si>
    <t>ANANAS</t>
  </si>
  <si>
    <t>APRIKOSE</t>
  </si>
  <si>
    <t>KAUFEN</t>
  </si>
  <si>
    <t>VERKAUFEN</t>
  </si>
  <si>
    <t>DATUM</t>
  </si>
  <si>
    <t>SEPTEMBER</t>
  </si>
  <si>
    <t>Waren</t>
  </si>
  <si>
    <t>ERGEBNISSE</t>
  </si>
  <si>
    <t>WAREN</t>
  </si>
  <si>
    <t>ZWIEBEL</t>
  </si>
  <si>
    <t>WASSER</t>
  </si>
  <si>
    <t>KAUFEN (RUBEN)</t>
  </si>
  <si>
    <t>KAUFEN (DALLAR)</t>
  </si>
  <si>
    <t>STÜCKE (RUBEN)</t>
  </si>
  <si>
    <t>STÜCKE (DOLLAR)</t>
  </si>
  <si>
    <t>VERKAUFEN (RUBEN)</t>
  </si>
  <si>
    <t>VERKAUFEN (DALLAR)</t>
  </si>
  <si>
    <t>UMSATZ</t>
  </si>
  <si>
    <t>ZUSAMMEN (RUBEN)</t>
  </si>
  <si>
    <t>ZUSAMMEN (DOLLAR)</t>
  </si>
  <si>
    <t>GESAMTSUMSATZ (RUBEN)</t>
  </si>
  <si>
    <t>GESAMTSUMSATZ (DOLLAR)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</si>
</sst>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14" fontId="0" fillId="0" borderId="1" xfId="0" applyNumberFormat="1" applyBorder="1"/>
    <xf numFmtId="0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F2CD-2E13-9E42-8AA1-99B57A0AEE9C}">
  <dimension ref="A2:O32"/>
  <sheetViews>
    <sheetView tabSelected="1" zoomScale="110" zoomScaleNormal="110" workbookViewId="0">
      <selection activeCell="H8" sqref="H8"/>
    </sheetView>
  </sheetViews>
  <sheetFormatPr baseColWidth="10" defaultRowHeight="16" x14ac:dyDescent="0.2"/>
  <cols>
    <col min="2" max="2" width="9.33203125" bestFit="1" customWidth="1"/>
    <col min="3" max="3" width="8.83203125" customWidth="1"/>
    <col min="4" max="4" width="11.33203125" bestFit="1" customWidth="1"/>
  </cols>
  <sheetData>
    <row r="2" spans="2:6" x14ac:dyDescent="0.2">
      <c r="F2" s="2"/>
    </row>
    <row r="3" spans="2:6" ht="17" x14ac:dyDescent="0.2">
      <c r="B3" s="14" t="s">
        <v>12</v>
      </c>
      <c r="C3" s="6" t="s">
        <v>6</v>
      </c>
      <c r="D3" s="6" t="s">
        <v>7</v>
      </c>
      <c r="E3" s="15" t="s">
        <v>21</v>
      </c>
    </row>
    <row r="4" spans="2:6" x14ac:dyDescent="0.2">
      <c r="B4" s="1" t="s">
        <v>0</v>
      </c>
      <c r="C4" s="1">
        <f>SUMIF(B$21:B32,B4,H21:H32)</f>
        <v>1640</v>
      </c>
      <c r="D4" s="1">
        <f>SUMIF(B21:B32,B4,K21:K32)</f>
        <v>1300</v>
      </c>
      <c r="E4" s="1">
        <f>D4-C4</f>
        <v>-340</v>
      </c>
    </row>
    <row r="5" spans="2:6" x14ac:dyDescent="0.2">
      <c r="B5" s="1" t="s">
        <v>1</v>
      </c>
      <c r="C5" s="1">
        <f>SUMIF($B$21:$B$32,B5,$I$21:$I$32)</f>
        <v>83</v>
      </c>
      <c r="D5" s="1">
        <f>SUMIF($B$21:$B$32,B5,$L$21:$L$32)</f>
        <v>24</v>
      </c>
      <c r="E5" s="1">
        <f t="shared" ref="E5:E11" si="0">D5-C5</f>
        <v>-59</v>
      </c>
    </row>
    <row r="6" spans="2:6" x14ac:dyDescent="0.2">
      <c r="B6" s="1" t="s">
        <v>2</v>
      </c>
      <c r="C6" s="1">
        <f t="shared" ref="C6:C12" si="1">SUMIF($B$21:$B$32,B6,$I$21:$I$32)</f>
        <v>50</v>
      </c>
      <c r="D6" s="1">
        <f t="shared" ref="D6:D11" si="2">SUMIF($B$21:$B$32,B6,$L$21:$L$32)</f>
        <v>12</v>
      </c>
      <c r="E6" s="1">
        <f t="shared" si="0"/>
        <v>-38</v>
      </c>
    </row>
    <row r="7" spans="2:6" x14ac:dyDescent="0.2">
      <c r="B7" s="1" t="s">
        <v>4</v>
      </c>
      <c r="C7" s="1">
        <f t="shared" si="1"/>
        <v>105</v>
      </c>
      <c r="D7" s="1">
        <f t="shared" si="2"/>
        <v>20</v>
      </c>
      <c r="E7" s="1">
        <f t="shared" si="0"/>
        <v>-85</v>
      </c>
    </row>
    <row r="8" spans="2:6" x14ac:dyDescent="0.2">
      <c r="B8" s="1" t="s">
        <v>3</v>
      </c>
      <c r="C8" s="1">
        <f t="shared" si="1"/>
        <v>425</v>
      </c>
      <c r="D8" s="1">
        <f t="shared" si="2"/>
        <v>30</v>
      </c>
      <c r="E8" s="1">
        <f t="shared" si="0"/>
        <v>-395</v>
      </c>
    </row>
    <row r="9" spans="2:6" x14ac:dyDescent="0.2">
      <c r="B9" s="1" t="s">
        <v>5</v>
      </c>
      <c r="C9" s="1">
        <f t="shared" si="1"/>
        <v>700</v>
      </c>
      <c r="D9" s="1">
        <f t="shared" si="2"/>
        <v>50</v>
      </c>
      <c r="E9" s="1">
        <f t="shared" si="0"/>
        <v>-650</v>
      </c>
    </row>
    <row r="10" spans="2:6" x14ac:dyDescent="0.2">
      <c r="B10" s="3" t="s">
        <v>14</v>
      </c>
      <c r="C10" s="1">
        <f t="shared" si="1"/>
        <v>18</v>
      </c>
      <c r="D10" s="1">
        <f t="shared" si="2"/>
        <v>12</v>
      </c>
      <c r="E10" s="1">
        <f t="shared" si="0"/>
        <v>-6</v>
      </c>
    </row>
    <row r="11" spans="2:6" x14ac:dyDescent="0.2">
      <c r="B11" s="3" t="s">
        <v>13</v>
      </c>
      <c r="C11" s="1">
        <f t="shared" si="1"/>
        <v>35</v>
      </c>
      <c r="D11" s="1">
        <f t="shared" si="2"/>
        <v>0</v>
      </c>
      <c r="E11" s="1">
        <f t="shared" si="0"/>
        <v>-35</v>
      </c>
    </row>
    <row r="12" spans="2:6" x14ac:dyDescent="0.2">
      <c r="B12" s="2"/>
      <c r="C12" s="2"/>
      <c r="D12" s="2"/>
      <c r="E12" s="2"/>
    </row>
    <row r="18" spans="1:15" x14ac:dyDescent="0.2">
      <c r="C18" s="12" t="s">
        <v>9</v>
      </c>
      <c r="D18" s="12"/>
      <c r="E18" s="12"/>
      <c r="F18" s="12"/>
      <c r="G18" s="12"/>
    </row>
    <row r="20" spans="1:15" ht="51" x14ac:dyDescent="0.2">
      <c r="B20" s="14" t="s">
        <v>12</v>
      </c>
      <c r="C20" s="15" t="s">
        <v>8</v>
      </c>
      <c r="D20" s="6" t="s">
        <v>15</v>
      </c>
      <c r="E20" s="6" t="s">
        <v>16</v>
      </c>
      <c r="F20" s="7" t="s">
        <v>17</v>
      </c>
      <c r="G20" s="7" t="s">
        <v>18</v>
      </c>
      <c r="H20" s="7" t="s">
        <v>22</v>
      </c>
      <c r="I20" s="7" t="s">
        <v>23</v>
      </c>
      <c r="J20" s="13" t="s">
        <v>8</v>
      </c>
      <c r="K20" s="6" t="s">
        <v>19</v>
      </c>
      <c r="L20" s="6" t="s">
        <v>20</v>
      </c>
      <c r="M20" s="7" t="s">
        <v>24</v>
      </c>
      <c r="N20" s="7" t="s">
        <v>25</v>
      </c>
      <c r="O20" s="2"/>
    </row>
    <row r="21" spans="1:15" x14ac:dyDescent="0.2">
      <c r="B21" s="1" t="s">
        <v>0</v>
      </c>
      <c r="C21" s="4">
        <v>44075</v>
      </c>
      <c r="D21" s="8">
        <v>100</v>
      </c>
      <c r="E21" s="8"/>
      <c r="F21" s="1">
        <v>5</v>
      </c>
      <c r="G21" s="1"/>
      <c r="H21" s="1">
        <f>F21*D21</f>
        <v>500</v>
      </c>
      <c r="I21" s="1"/>
      <c r="J21" s="4">
        <v>44075</v>
      </c>
      <c r="K21" s="8">
        <v>200</v>
      </c>
      <c r="L21" s="1"/>
      <c r="M21" s="8">
        <f>K21-H21</f>
        <v>-300</v>
      </c>
      <c r="N21" s="1"/>
      <c r="O21" s="2"/>
    </row>
    <row r="22" spans="1:15" x14ac:dyDescent="0.2">
      <c r="B22" s="1" t="s">
        <v>1</v>
      </c>
      <c r="C22" s="4">
        <v>44075</v>
      </c>
      <c r="D22" s="8"/>
      <c r="E22" s="8">
        <v>5</v>
      </c>
      <c r="F22" s="1"/>
      <c r="G22" s="1">
        <v>3</v>
      </c>
      <c r="H22" s="1"/>
      <c r="I22" s="1">
        <f>E22*G22</f>
        <v>15</v>
      </c>
      <c r="J22" s="4">
        <v>44075</v>
      </c>
      <c r="K22" s="1"/>
      <c r="L22" s="8">
        <v>10</v>
      </c>
      <c r="M22" s="8"/>
      <c r="N22" s="8">
        <f>L22-E22</f>
        <v>5</v>
      </c>
      <c r="O22" s="2"/>
    </row>
    <row r="23" spans="1:15" x14ac:dyDescent="0.2">
      <c r="B23" s="1" t="s">
        <v>2</v>
      </c>
      <c r="C23" s="4">
        <v>44077</v>
      </c>
      <c r="D23" s="8"/>
      <c r="E23" s="8">
        <v>10</v>
      </c>
      <c r="F23" s="1"/>
      <c r="G23" s="1">
        <v>5</v>
      </c>
      <c r="H23" s="1"/>
      <c r="I23" s="1">
        <f>E23*G23</f>
        <v>50</v>
      </c>
      <c r="J23" s="4">
        <v>44085</v>
      </c>
      <c r="K23" s="1"/>
      <c r="L23" s="8">
        <v>12</v>
      </c>
      <c r="M23" s="8"/>
      <c r="N23" s="8">
        <f t="shared" ref="N23:N32" si="3">L23-E23</f>
        <v>2</v>
      </c>
      <c r="O23" s="2"/>
    </row>
    <row r="24" spans="1:15" x14ac:dyDescent="0.2">
      <c r="A24" s="2"/>
      <c r="B24" s="1" t="s">
        <v>0</v>
      </c>
      <c r="C24" s="4">
        <v>44077</v>
      </c>
      <c r="D24" s="8">
        <v>210</v>
      </c>
      <c r="E24" s="1"/>
      <c r="F24" s="1">
        <v>3</v>
      </c>
      <c r="G24" s="1"/>
      <c r="H24" s="1">
        <f t="shared" ref="H24:H26" si="4">F24*D24</f>
        <v>630</v>
      </c>
      <c r="I24" s="1"/>
      <c r="J24" s="4">
        <v>44085</v>
      </c>
      <c r="K24" s="8">
        <v>300</v>
      </c>
      <c r="L24" s="1"/>
      <c r="M24" s="8">
        <f t="shared" ref="M22:M32" si="5">K24-H24</f>
        <v>-330</v>
      </c>
      <c r="N24" s="8"/>
      <c r="O24" s="2"/>
    </row>
    <row r="25" spans="1:15" x14ac:dyDescent="0.2">
      <c r="B25" s="1" t="s">
        <v>14</v>
      </c>
      <c r="C25" s="4"/>
      <c r="D25" s="8"/>
      <c r="E25" s="9">
        <v>3</v>
      </c>
      <c r="F25" s="1"/>
      <c r="G25" s="1">
        <v>6</v>
      </c>
      <c r="H25" s="1"/>
      <c r="I25" s="1">
        <f>E25*G25</f>
        <v>18</v>
      </c>
      <c r="J25" s="4">
        <v>44079</v>
      </c>
      <c r="K25" s="9"/>
      <c r="L25" s="1">
        <v>12</v>
      </c>
      <c r="M25" s="8">
        <f t="shared" si="5"/>
        <v>0</v>
      </c>
      <c r="N25" s="8">
        <f t="shared" si="3"/>
        <v>9</v>
      </c>
      <c r="O25" s="2"/>
    </row>
    <row r="26" spans="1:15" x14ac:dyDescent="0.2">
      <c r="B26" s="1" t="s">
        <v>0</v>
      </c>
      <c r="C26" s="4">
        <v>44078</v>
      </c>
      <c r="D26" s="9">
        <v>510</v>
      </c>
      <c r="E26" s="1"/>
      <c r="F26" s="1">
        <v>1</v>
      </c>
      <c r="G26" s="1"/>
      <c r="H26" s="1">
        <f t="shared" si="4"/>
        <v>510</v>
      </c>
      <c r="I26" s="1"/>
      <c r="J26" s="4">
        <v>44079</v>
      </c>
      <c r="K26" s="9">
        <v>800</v>
      </c>
      <c r="L26" s="1"/>
      <c r="M26" s="8">
        <f t="shared" si="5"/>
        <v>290</v>
      </c>
      <c r="N26" s="8"/>
      <c r="O26" s="2"/>
    </row>
    <row r="27" spans="1:15" x14ac:dyDescent="0.2">
      <c r="B27" s="1" t="s">
        <v>4</v>
      </c>
      <c r="C27" s="4">
        <v>44078</v>
      </c>
      <c r="D27" s="8"/>
      <c r="E27" s="9">
        <v>15</v>
      </c>
      <c r="F27" s="1"/>
      <c r="G27" s="1">
        <v>7</v>
      </c>
      <c r="H27" s="1"/>
      <c r="I27" s="1">
        <f>E27*G27</f>
        <v>105</v>
      </c>
      <c r="J27" s="4">
        <v>44079</v>
      </c>
      <c r="K27" s="9"/>
      <c r="L27" s="1">
        <v>20</v>
      </c>
      <c r="M27" s="8"/>
      <c r="N27" s="8">
        <f t="shared" si="3"/>
        <v>5</v>
      </c>
      <c r="O27" s="2"/>
    </row>
    <row r="28" spans="1:15" x14ac:dyDescent="0.2">
      <c r="B28" s="1" t="s">
        <v>3</v>
      </c>
      <c r="C28" s="4">
        <v>44079</v>
      </c>
      <c r="D28" s="8"/>
      <c r="E28" s="9">
        <v>25</v>
      </c>
      <c r="F28" s="1"/>
      <c r="G28" s="1">
        <v>17</v>
      </c>
      <c r="H28" s="1"/>
      <c r="I28" s="1">
        <f>E28*G28</f>
        <v>425</v>
      </c>
      <c r="J28" s="4">
        <v>44080</v>
      </c>
      <c r="K28" s="9"/>
      <c r="L28" s="1">
        <v>30</v>
      </c>
      <c r="M28" s="8"/>
      <c r="N28" s="8">
        <f t="shared" si="3"/>
        <v>5</v>
      </c>
      <c r="O28" s="2"/>
    </row>
    <row r="29" spans="1:15" x14ac:dyDescent="0.2">
      <c r="B29" s="1" t="s">
        <v>5</v>
      </c>
      <c r="C29" s="4">
        <v>44079</v>
      </c>
      <c r="D29" s="8"/>
      <c r="E29" s="9">
        <v>35</v>
      </c>
      <c r="F29" s="1"/>
      <c r="G29" s="1">
        <v>20</v>
      </c>
      <c r="H29" s="1"/>
      <c r="I29" s="1">
        <f>E29*G29</f>
        <v>700</v>
      </c>
      <c r="J29" s="4">
        <v>44080</v>
      </c>
      <c r="K29" s="9"/>
      <c r="L29" s="1">
        <v>50</v>
      </c>
      <c r="M29" s="8"/>
      <c r="N29" s="8">
        <f t="shared" si="3"/>
        <v>15</v>
      </c>
      <c r="O29" s="2"/>
    </row>
    <row r="30" spans="1:15" x14ac:dyDescent="0.2">
      <c r="B30" s="1" t="s">
        <v>1</v>
      </c>
      <c r="C30" s="4"/>
      <c r="D30" s="8"/>
      <c r="E30" s="9"/>
      <c r="F30" s="1"/>
      <c r="G30" s="1"/>
      <c r="H30" s="1"/>
      <c r="I30" s="1"/>
      <c r="J30" s="4">
        <v>44081</v>
      </c>
      <c r="K30" s="9"/>
      <c r="L30" s="1">
        <v>7</v>
      </c>
      <c r="M30" s="8"/>
      <c r="N30" s="8">
        <f t="shared" si="3"/>
        <v>7</v>
      </c>
      <c r="O30" s="2"/>
    </row>
    <row r="31" spans="1:15" x14ac:dyDescent="0.2">
      <c r="B31" s="3" t="s">
        <v>13</v>
      </c>
      <c r="C31" s="4">
        <v>44081</v>
      </c>
      <c r="D31" s="1"/>
      <c r="E31" s="1">
        <v>5</v>
      </c>
      <c r="F31" s="1"/>
      <c r="G31" s="1">
        <v>7</v>
      </c>
      <c r="H31" s="1"/>
      <c r="I31" s="1">
        <f>G31*E31</f>
        <v>35</v>
      </c>
      <c r="J31" s="1"/>
      <c r="K31" s="1"/>
      <c r="L31" s="1"/>
      <c r="M31" s="8"/>
      <c r="N31" s="8">
        <f t="shared" si="3"/>
        <v>-5</v>
      </c>
      <c r="O31" s="2"/>
    </row>
    <row r="32" spans="1:15" x14ac:dyDescent="0.2">
      <c r="B32" s="1" t="s">
        <v>1</v>
      </c>
      <c r="C32" s="4">
        <v>44082</v>
      </c>
      <c r="D32" s="8"/>
      <c r="E32" s="9">
        <v>17</v>
      </c>
      <c r="F32" s="1"/>
      <c r="G32" s="1">
        <v>4</v>
      </c>
      <c r="H32" s="1"/>
      <c r="I32" s="1">
        <f>E32*G32</f>
        <v>68</v>
      </c>
      <c r="J32" s="4">
        <v>44082</v>
      </c>
      <c r="K32" s="9"/>
      <c r="L32" s="1">
        <v>7</v>
      </c>
      <c r="M32" s="8"/>
      <c r="N32" s="8">
        <f t="shared" si="3"/>
        <v>-10</v>
      </c>
      <c r="O32" s="2"/>
    </row>
  </sheetData>
  <mergeCells count="1">
    <mergeCell ref="C18:G18"/>
  </mergeCells>
  <pageMargins left="0.7" right="0.7" top="0.78740157499999996" bottom="0.78740157499999996" header="0.3" footer="0.3"/>
  <ignoredErrors>
    <ignoredError sqref="H24 H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8037-960C-4446-AF66-1F2ABE4D98E0}">
  <dimension ref="A1:L42"/>
  <sheetViews>
    <sheetView zoomScale="120" zoomScaleNormal="120" workbookViewId="0">
      <selection activeCell="I27" sqref="I27"/>
    </sheetView>
  </sheetViews>
  <sheetFormatPr baseColWidth="10" defaultRowHeight="16" x14ac:dyDescent="0.2"/>
  <sheetData>
    <row r="1" spans="1:9" x14ac:dyDescent="0.2">
      <c r="A1" s="12" t="s">
        <v>9</v>
      </c>
      <c r="B1" s="12"/>
      <c r="C1" s="12"/>
      <c r="D1" s="12"/>
      <c r="E1" s="12"/>
    </row>
    <row r="2" spans="1:9" x14ac:dyDescent="0.2">
      <c r="A2" s="1" t="s">
        <v>10</v>
      </c>
      <c r="B2" s="1" t="s">
        <v>6</v>
      </c>
      <c r="C2" s="1" t="s">
        <v>8</v>
      </c>
      <c r="D2" s="1" t="s">
        <v>7</v>
      </c>
      <c r="E2" s="3" t="s">
        <v>8</v>
      </c>
    </row>
    <row r="3" spans="1:9" x14ac:dyDescent="0.2">
      <c r="A3" s="1" t="s">
        <v>0</v>
      </c>
      <c r="B3" s="1">
        <v>5</v>
      </c>
      <c r="C3" s="4">
        <v>44075</v>
      </c>
      <c r="D3" s="1">
        <v>2</v>
      </c>
      <c r="E3" s="4">
        <v>44075</v>
      </c>
    </row>
    <row r="4" spans="1:9" x14ac:dyDescent="0.2">
      <c r="A4" s="1" t="s">
        <v>1</v>
      </c>
      <c r="B4" s="1"/>
      <c r="C4" s="4"/>
      <c r="D4" s="1">
        <v>2</v>
      </c>
      <c r="E4" s="4">
        <v>44075</v>
      </c>
    </row>
    <row r="5" spans="1:9" x14ac:dyDescent="0.2">
      <c r="A5" s="1" t="s">
        <v>2</v>
      </c>
      <c r="B5" s="1">
        <v>10</v>
      </c>
      <c r="C5" s="4">
        <v>44077</v>
      </c>
      <c r="D5" s="1">
        <v>8</v>
      </c>
      <c r="E5" s="4">
        <v>44085</v>
      </c>
    </row>
    <row r="6" spans="1:9" x14ac:dyDescent="0.2">
      <c r="A6" s="1" t="s">
        <v>0</v>
      </c>
      <c r="B6" s="1">
        <v>10</v>
      </c>
      <c r="C6" s="4">
        <v>44077</v>
      </c>
      <c r="D6" s="1">
        <v>8</v>
      </c>
      <c r="E6" s="4">
        <v>44085</v>
      </c>
    </row>
    <row r="7" spans="1:9" x14ac:dyDescent="0.2">
      <c r="A7" s="1" t="s">
        <v>0</v>
      </c>
      <c r="B7" s="3">
        <v>25</v>
      </c>
      <c r="C7" s="4">
        <v>44078</v>
      </c>
      <c r="D7" s="3">
        <v>27</v>
      </c>
      <c r="E7" s="4">
        <v>44079</v>
      </c>
    </row>
    <row r="8" spans="1:9" x14ac:dyDescent="0.2">
      <c r="A8" s="1" t="s">
        <v>0</v>
      </c>
      <c r="B8" s="3">
        <v>10</v>
      </c>
      <c r="C8" s="4">
        <v>44078</v>
      </c>
      <c r="D8" s="3"/>
      <c r="E8" s="4"/>
    </row>
    <row r="9" spans="1:9" x14ac:dyDescent="0.2">
      <c r="A9" s="1" t="s">
        <v>4</v>
      </c>
      <c r="B9" s="3">
        <v>15</v>
      </c>
      <c r="C9" s="4">
        <v>44078</v>
      </c>
      <c r="D9" s="3">
        <v>10</v>
      </c>
      <c r="E9" s="4">
        <v>44079</v>
      </c>
    </row>
    <row r="10" spans="1:9" x14ac:dyDescent="0.2">
      <c r="A10" s="1" t="s">
        <v>3</v>
      </c>
      <c r="B10" s="3">
        <v>25</v>
      </c>
      <c r="C10" s="4">
        <v>44079</v>
      </c>
      <c r="D10" s="3">
        <v>18</v>
      </c>
      <c r="E10" s="4">
        <v>44080</v>
      </c>
    </row>
    <row r="11" spans="1:9" x14ac:dyDescent="0.2">
      <c r="A11" s="1" t="s">
        <v>5</v>
      </c>
      <c r="B11" s="3">
        <v>35</v>
      </c>
      <c r="C11" s="4">
        <v>44079</v>
      </c>
      <c r="D11" s="3">
        <v>30</v>
      </c>
      <c r="E11" s="4">
        <v>44080</v>
      </c>
    </row>
    <row r="12" spans="1:9" x14ac:dyDescent="0.2">
      <c r="A12" s="1" t="s">
        <v>1</v>
      </c>
      <c r="B12" s="3">
        <v>12</v>
      </c>
      <c r="C12" s="4">
        <v>44081</v>
      </c>
      <c r="D12" s="3"/>
      <c r="E12" s="4"/>
    </row>
    <row r="13" spans="1:9" x14ac:dyDescent="0.2">
      <c r="A13" s="1" t="s">
        <v>1</v>
      </c>
      <c r="B13" s="3">
        <v>17</v>
      </c>
      <c r="C13" s="4">
        <v>44082</v>
      </c>
      <c r="D13" s="3">
        <v>15</v>
      </c>
      <c r="E13" s="4">
        <v>44082</v>
      </c>
    </row>
    <row r="16" spans="1:9" x14ac:dyDescent="0.2">
      <c r="A16" s="1" t="s">
        <v>10</v>
      </c>
      <c r="B16" s="1" t="s">
        <v>6</v>
      </c>
      <c r="C16" s="1" t="s">
        <v>7</v>
      </c>
      <c r="D16" s="1" t="s">
        <v>11</v>
      </c>
      <c r="F16" s="1" t="s">
        <v>10</v>
      </c>
      <c r="G16" s="11" t="s">
        <v>6</v>
      </c>
      <c r="H16" s="11" t="s">
        <v>7</v>
      </c>
      <c r="I16" s="11" t="s">
        <v>11</v>
      </c>
    </row>
    <row r="17" spans="1:12" x14ac:dyDescent="0.2">
      <c r="A17" s="1" t="s">
        <v>0</v>
      </c>
      <c r="B17" s="1">
        <f>DSUM(A$2:E13,"KAUFEN",A$16:A17)</f>
        <v>50</v>
      </c>
      <c r="C17" s="1">
        <f>DSUM(A$2:E13,"Verkaufen",A$16:A17)</f>
        <v>37</v>
      </c>
      <c r="D17" s="1">
        <f>C17-B17</f>
        <v>-13</v>
      </c>
      <c r="F17" s="10" t="s">
        <v>0</v>
      </c>
      <c r="G17" s="1">
        <f>SUMIF($A$3:$A$13,$F17,$B$3:$B$13)</f>
        <v>50</v>
      </c>
      <c r="H17" s="1">
        <f>SUMIF($A$3:$A$13,$A3,$D$3:$D$13)</f>
        <v>37</v>
      </c>
      <c r="I17" s="1">
        <f>H17-G17</f>
        <v>-13</v>
      </c>
    </row>
    <row r="18" spans="1:12" x14ac:dyDescent="0.2">
      <c r="A18" s="1" t="s">
        <v>1</v>
      </c>
      <c r="B18" s="1">
        <f>DSUM(A$2:E14,"KAUFEN",A$16:A18)</f>
        <v>79</v>
      </c>
      <c r="C18" s="1">
        <f>DSUM(A$2:E14,"Verkaufen",A$16:A18)</f>
        <v>54</v>
      </c>
      <c r="D18" s="1">
        <f t="shared" ref="D18:D22" si="0">C18-B18</f>
        <v>-25</v>
      </c>
      <c r="F18" s="10" t="s">
        <v>1</v>
      </c>
      <c r="G18" s="1">
        <f t="shared" ref="G18:G22" si="1">SUMIF($A$3:$A$13,$F18,$B$3:$B$13)</f>
        <v>29</v>
      </c>
      <c r="H18" s="1">
        <f t="shared" ref="H18:H22" si="2">SUMIF($A$3:$A$13,$A4,$D$3:$D$13)</f>
        <v>17</v>
      </c>
      <c r="I18" s="1">
        <f t="shared" ref="I18:I22" si="3">H18-G18</f>
        <v>-12</v>
      </c>
    </row>
    <row r="19" spans="1:12" x14ac:dyDescent="0.2">
      <c r="A19" s="1" t="s">
        <v>2</v>
      </c>
      <c r="B19" s="1">
        <f>DSUM(A$2:E15,"KAUFEN",A$16:A19)</f>
        <v>89</v>
      </c>
      <c r="C19" s="1">
        <f>DSUM(A$2:E15,"Verkaufen",A$16:A19)</f>
        <v>62</v>
      </c>
      <c r="D19" s="1">
        <f t="shared" si="0"/>
        <v>-27</v>
      </c>
      <c r="F19" s="10" t="s">
        <v>2</v>
      </c>
      <c r="G19" s="1">
        <f t="shared" si="1"/>
        <v>10</v>
      </c>
      <c r="H19" s="1">
        <f t="shared" si="2"/>
        <v>8</v>
      </c>
      <c r="I19" s="1">
        <f t="shared" si="3"/>
        <v>-2</v>
      </c>
    </row>
    <row r="20" spans="1:12" x14ac:dyDescent="0.2">
      <c r="A20" s="1" t="s">
        <v>4</v>
      </c>
      <c r="B20" s="1">
        <f>DSUM(A$2:E16,"KAUFEN",A$16:A20)</f>
        <v>104</v>
      </c>
      <c r="C20" s="1">
        <f>DSUM(A$2:E16,"Verkaufen",A$16:A20)</f>
        <v>72</v>
      </c>
      <c r="D20" s="1">
        <f t="shared" si="0"/>
        <v>-32</v>
      </c>
      <c r="F20" s="10" t="s">
        <v>4</v>
      </c>
      <c r="G20" s="1">
        <f t="shared" si="1"/>
        <v>15</v>
      </c>
      <c r="H20" s="1">
        <f t="shared" si="2"/>
        <v>37</v>
      </c>
      <c r="I20" s="1">
        <f t="shared" si="3"/>
        <v>22</v>
      </c>
    </row>
    <row r="21" spans="1:12" x14ac:dyDescent="0.2">
      <c r="A21" s="1" t="s">
        <v>3</v>
      </c>
      <c r="B21" s="1">
        <f>DSUM(A$2:E17,"KAUFEN",A$16:A21)</f>
        <v>179</v>
      </c>
      <c r="C21" s="1">
        <f>DSUM(A$2:E17,"Verkaufen",A$16:A21)</f>
        <v>77</v>
      </c>
      <c r="D21" s="1">
        <f t="shared" si="0"/>
        <v>-102</v>
      </c>
      <c r="F21" s="10" t="s">
        <v>3</v>
      </c>
      <c r="G21" s="1">
        <f t="shared" si="1"/>
        <v>25</v>
      </c>
      <c r="H21" s="1">
        <f t="shared" si="2"/>
        <v>37</v>
      </c>
      <c r="I21" s="1">
        <f t="shared" si="3"/>
        <v>12</v>
      </c>
    </row>
    <row r="22" spans="1:12" x14ac:dyDescent="0.2">
      <c r="A22" s="1" t="s">
        <v>5</v>
      </c>
      <c r="B22" s="1">
        <f>DSUM(A$2:E18,"KAUFEN",A$16:A22)</f>
        <v>293</v>
      </c>
      <c r="C22" s="1">
        <f>DSUM(A$2:E18,"Verkaufen",A$16:A22)</f>
        <v>82</v>
      </c>
      <c r="D22" s="1">
        <f t="shared" si="0"/>
        <v>-211</v>
      </c>
      <c r="F22" s="10" t="s">
        <v>5</v>
      </c>
      <c r="G22" s="1">
        <f t="shared" si="1"/>
        <v>35</v>
      </c>
      <c r="H22" s="1">
        <f t="shared" si="2"/>
        <v>37</v>
      </c>
      <c r="I22" s="1">
        <f t="shared" si="3"/>
        <v>2</v>
      </c>
    </row>
    <row r="25" spans="1:12" x14ac:dyDescent="0.2">
      <c r="A25" s="2"/>
      <c r="B25" s="2"/>
      <c r="C25" s="2"/>
      <c r="D25" s="2"/>
    </row>
    <row r="26" spans="1:12" x14ac:dyDescent="0.2">
      <c r="A26" s="1" t="s">
        <v>10</v>
      </c>
      <c r="B26" s="1" t="s">
        <v>6</v>
      </c>
      <c r="C26" s="1" t="s">
        <v>8</v>
      </c>
      <c r="D26" s="1" t="s">
        <v>7</v>
      </c>
      <c r="E26" s="3" t="s">
        <v>8</v>
      </c>
      <c r="H26" s="1" t="s">
        <v>10</v>
      </c>
      <c r="I26" s="1" t="s">
        <v>10</v>
      </c>
      <c r="J26" s="1" t="s">
        <v>6</v>
      </c>
      <c r="K26" s="1" t="s">
        <v>7</v>
      </c>
      <c r="L26" s="1" t="s">
        <v>11</v>
      </c>
    </row>
    <row r="27" spans="1:12" x14ac:dyDescent="0.2">
      <c r="A27" s="1" t="s">
        <v>0</v>
      </c>
      <c r="B27" s="1">
        <v>5</v>
      </c>
      <c r="C27" s="4">
        <v>44075</v>
      </c>
      <c r="D27" s="1"/>
      <c r="E27" s="4">
        <v>44075</v>
      </c>
      <c r="H27" s="1" t="s">
        <v>0</v>
      </c>
      <c r="I27" s="1"/>
      <c r="J27" s="1"/>
      <c r="K27" s="1"/>
      <c r="L27" s="1"/>
    </row>
    <row r="28" spans="1:12" x14ac:dyDescent="0.2">
      <c r="A28" s="1" t="s">
        <v>1</v>
      </c>
      <c r="B28" s="1"/>
      <c r="C28" s="4"/>
      <c r="D28" s="1"/>
      <c r="E28" s="4">
        <v>44075</v>
      </c>
      <c r="H28" s="1" t="s">
        <v>1</v>
      </c>
      <c r="I28" s="1"/>
      <c r="J28" s="1"/>
      <c r="K28" s="1"/>
      <c r="L28" s="1"/>
    </row>
    <row r="29" spans="1:12" x14ac:dyDescent="0.2">
      <c r="A29" s="1" t="s">
        <v>2</v>
      </c>
      <c r="B29" s="1">
        <v>10</v>
      </c>
      <c r="C29" s="4">
        <v>44077</v>
      </c>
      <c r="D29" s="1">
        <v>8</v>
      </c>
      <c r="E29" s="4">
        <v>44085</v>
      </c>
      <c r="F29" s="5"/>
      <c r="H29" s="1" t="s">
        <v>2</v>
      </c>
      <c r="I29" s="1"/>
      <c r="J29" s="1"/>
      <c r="K29" s="1"/>
      <c r="L29" s="1"/>
    </row>
    <row r="30" spans="1:12" x14ac:dyDescent="0.2">
      <c r="A30" s="1"/>
      <c r="B30" s="1"/>
      <c r="C30" s="1"/>
      <c r="D30" s="1">
        <v>8</v>
      </c>
      <c r="E30" s="4">
        <v>44085</v>
      </c>
      <c r="H30" s="1" t="s">
        <v>4</v>
      </c>
      <c r="I30" s="1"/>
      <c r="J30" s="1"/>
      <c r="K30" s="1"/>
      <c r="L30" s="1"/>
    </row>
    <row r="31" spans="1:12" x14ac:dyDescent="0.2">
      <c r="A31" s="1"/>
      <c r="B31" s="1"/>
      <c r="C31" s="1"/>
      <c r="D31" s="3">
        <v>27</v>
      </c>
      <c r="E31" s="4">
        <v>44079</v>
      </c>
      <c r="H31" s="1" t="s">
        <v>3</v>
      </c>
      <c r="I31" s="1"/>
      <c r="J31" s="1"/>
      <c r="K31" s="1"/>
      <c r="L31" s="1"/>
    </row>
    <row r="32" spans="1:12" x14ac:dyDescent="0.2">
      <c r="A32" s="1" t="s">
        <v>0</v>
      </c>
      <c r="B32" s="1">
        <v>10</v>
      </c>
      <c r="C32" s="4">
        <v>44077</v>
      </c>
      <c r="D32" s="3"/>
      <c r="E32" s="4"/>
      <c r="H32" s="1" t="s">
        <v>5</v>
      </c>
      <c r="I32" s="1"/>
      <c r="J32" s="1"/>
      <c r="K32" s="1"/>
      <c r="L32" s="1"/>
    </row>
    <row r="33" spans="1:5" x14ac:dyDescent="0.2">
      <c r="A33" s="1" t="s">
        <v>0</v>
      </c>
      <c r="B33" s="3">
        <v>25</v>
      </c>
      <c r="C33" s="4">
        <v>44078</v>
      </c>
      <c r="D33" s="3">
        <v>10</v>
      </c>
      <c r="E33" s="4">
        <v>44079</v>
      </c>
    </row>
    <row r="34" spans="1:5" x14ac:dyDescent="0.2">
      <c r="A34" s="1"/>
      <c r="B34" s="1"/>
      <c r="C34" s="1"/>
      <c r="D34" s="3">
        <v>18</v>
      </c>
      <c r="E34" s="4">
        <v>44080</v>
      </c>
    </row>
    <row r="35" spans="1:5" x14ac:dyDescent="0.2">
      <c r="A35" s="1"/>
      <c r="B35" s="1"/>
      <c r="C35" s="1"/>
      <c r="D35" s="3">
        <v>30</v>
      </c>
      <c r="E35" s="4">
        <v>44080</v>
      </c>
    </row>
    <row r="36" spans="1:5" x14ac:dyDescent="0.2">
      <c r="A36" s="1" t="s">
        <v>0</v>
      </c>
      <c r="B36" s="1"/>
      <c r="C36" s="1"/>
      <c r="D36" s="3"/>
      <c r="E36" s="4"/>
    </row>
    <row r="37" spans="1:5" x14ac:dyDescent="0.2">
      <c r="A37" s="1" t="s">
        <v>4</v>
      </c>
      <c r="B37" s="3">
        <v>10</v>
      </c>
      <c r="C37" s="4">
        <v>44078</v>
      </c>
      <c r="D37" s="3">
        <v>15</v>
      </c>
      <c r="E37" s="4">
        <v>44082</v>
      </c>
    </row>
    <row r="38" spans="1:5" x14ac:dyDescent="0.2">
      <c r="A38" s="1" t="s">
        <v>3</v>
      </c>
      <c r="B38" s="3">
        <v>15</v>
      </c>
      <c r="C38" s="4">
        <v>44078</v>
      </c>
      <c r="D38" s="1">
        <v>2</v>
      </c>
      <c r="E38" s="4">
        <v>44079</v>
      </c>
    </row>
    <row r="39" spans="1:5" x14ac:dyDescent="0.2">
      <c r="A39" s="1"/>
      <c r="B39" s="3">
        <v>25</v>
      </c>
      <c r="C39" s="4">
        <v>44079</v>
      </c>
      <c r="D39" s="1">
        <v>2</v>
      </c>
      <c r="E39" s="4">
        <v>44080</v>
      </c>
    </row>
    <row r="40" spans="1:5" x14ac:dyDescent="0.2">
      <c r="A40" s="1" t="s">
        <v>5</v>
      </c>
      <c r="B40" s="3">
        <v>35</v>
      </c>
      <c r="C40" s="4">
        <v>44079</v>
      </c>
      <c r="D40" s="1"/>
      <c r="E40" s="4">
        <v>44080</v>
      </c>
    </row>
    <row r="41" spans="1:5" x14ac:dyDescent="0.2">
      <c r="A41" s="1" t="s">
        <v>1</v>
      </c>
      <c r="B41" s="3">
        <v>12</v>
      </c>
      <c r="C41" s="4">
        <v>44081</v>
      </c>
      <c r="D41" s="1">
        <v>2</v>
      </c>
      <c r="E41" s="4">
        <v>44079</v>
      </c>
    </row>
    <row r="42" spans="1:5" x14ac:dyDescent="0.2">
      <c r="A42" s="1" t="s">
        <v>1</v>
      </c>
      <c r="B42" s="3">
        <v>17</v>
      </c>
      <c r="C42" s="4">
        <v>44082</v>
      </c>
      <c r="D42" s="1">
        <v>2</v>
      </c>
      <c r="E42" s="4">
        <v>44080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2020-09-24T20:27:44Z</dcterms:created>
  <dcterms:modified xsi:type="dcterms:W3CDTF">2020-09-28T14:35:22Z</dcterms:modified>
</cp:coreProperties>
</file>